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777" activeTab="0"/>
  </bookViews>
  <sheets>
    <sheet name="MOCNINOVÁ_(Z+, pár)" sheetId="1" r:id="rId1"/>
    <sheet name="MOCNINOVÁ_(Z+, nepár)" sheetId="2" r:id="rId2"/>
    <sheet name="MOCNINOVÁ_(Z-, pár)" sheetId="3" r:id="rId3"/>
    <sheet name="MOCNINOVÁ_(Z-, nepár)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<sst xmlns="http://schemas.openxmlformats.org/spreadsheetml/2006/main" count="28" uniqueCount="10">
  <si>
    <t xml:space="preserve">  a = </t>
  </si>
  <si>
    <t>x</t>
  </si>
  <si>
    <t>y</t>
  </si>
  <si>
    <t>MOCNINOVÁ FUNKCIA</t>
  </si>
  <si>
    <t xml:space="preserve"> p = </t>
  </si>
  <si>
    <t xml:space="preserve"> q = </t>
  </si>
  <si>
    <t>a - kladné, párne, celé číslo</t>
  </si>
  <si>
    <t>a - kladné, nepárne, celé číslo</t>
  </si>
  <si>
    <t>a - záporné, párne, celé číslo</t>
  </si>
  <si>
    <t>a - záporné, nepárne, celé číslo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</si>
</sst>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00000E+0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2"/>
      <name val="Arial"/>
      <family val="0"/>
    </font>
    <font>
      <b/>
      <sz val="5.5"/>
      <name val="Arial"/>
      <family val="2"/>
    </font>
    <font>
      <sz val="10"/>
      <color indexed="9"/>
      <name val="Arial"/>
      <family val="0"/>
    </font>
    <font>
      <b/>
      <sz val="5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right" vertical="center"/>
      <protection hidden="1"/>
    </xf>
    <xf numFmtId="2" fontId="6" fillId="2" borderId="2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2" fontId="0" fillId="2" borderId="0" xfId="0" applyNumberForma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2" fontId="10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 locked="0"/>
    </xf>
    <xf numFmtId="2" fontId="10" fillId="2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'MOCNINOVÁ_(Z+, pár)'!$C$13:$C$57</c:f>
              <c:numCache/>
            </c:numRef>
          </c:xVal>
          <c:yVal>
            <c:numRef>
              <c:f>'MOCNINOVÁ_(Z+, pár)'!$D$13:$D$65536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'MOCNINOVÁ_(Z+, pár)'!$C$13:$C$57</c:f>
              <c:numCache/>
            </c:numRef>
          </c:xVal>
          <c:yVal>
            <c:numRef>
              <c:f>'MOCNINOVÁ_(Z+, pár)'!$B$13:$B$57</c:f>
              <c:numCache/>
            </c:numRef>
          </c:yVal>
          <c:smooth val="1"/>
        </c:ser>
        <c:axId val="12566574"/>
        <c:axId val="45990303"/>
      </c:scatterChart>
      <c:valAx>
        <c:axId val="12566574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crossBetween val="midCat"/>
        <c:dispUnits/>
        <c:majorUnit val="2"/>
      </c:valAx>
      <c:valAx>
        <c:axId val="45990303"/>
        <c:scaling>
          <c:orientation val="minMax"/>
          <c:max val="10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12566574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'MOCNINOVÁ_(Z+, nepár)'!$C$13:$C$57</c:f>
              <c:numCache/>
            </c:numRef>
          </c:xVal>
          <c:yVal>
            <c:numRef>
              <c:f>'MOCNINOVÁ_(Z+, nepár)'!$D$13:$D$65536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'MOCNINOVÁ_(Z+, nepár)'!$C$13:$C$57</c:f>
              <c:numCache/>
            </c:numRef>
          </c:xVal>
          <c:yVal>
            <c:numRef>
              <c:f>'MOCNINOVÁ_(Z+, nepár)'!$B$13:$B$65536</c:f>
              <c:numCache/>
            </c:numRef>
          </c:yVal>
          <c:smooth val="1"/>
        </c:ser>
        <c:axId val="11259544"/>
        <c:axId val="34227033"/>
      </c:scatterChart>
      <c:valAx>
        <c:axId val="1125954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crossBetween val="midCat"/>
        <c:dispUnits/>
        <c:majorUnit val="1"/>
      </c:valAx>
      <c:valAx>
        <c:axId val="34227033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pár)'!$C$12:$C$58</c:f>
              <c:numCache/>
            </c:numRef>
          </c:xVal>
          <c:yVal>
            <c:numRef>
              <c:f>'MOCNINOVÁ_(Z-, pár)'!$D$12:$D$58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pár)'!$H$53:$H$54</c:f>
              <c:numCache/>
            </c:numRef>
          </c:xVal>
          <c:yVal>
            <c:numRef>
              <c:f>'MOCNINOVÁ_(Z-, pár)'!$I$53:$I$54</c:f>
              <c:numCache/>
            </c:numRef>
          </c:yVal>
          <c:smooth val="1"/>
        </c:ser>
        <c:ser>
          <c:idx val="2"/>
          <c:order val="2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pár)'!$L$53:$L$54</c:f>
              <c:numCache/>
            </c:numRef>
          </c:xVal>
          <c:yVal>
            <c:numRef>
              <c:f>'MOCNINOVÁ_(Z-, pár)'!$M$53:$M$54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pár)'!$A$12:$A$34</c:f>
              <c:numCache/>
            </c:numRef>
          </c:xVal>
          <c:yVal>
            <c:numRef>
              <c:f>'MOCNINOVÁ_(Z-, pár)'!$E$12:$E$34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pár)'!$A$36:$A$58</c:f>
              <c:numCache/>
            </c:numRef>
          </c:xVal>
          <c:yVal>
            <c:numRef>
              <c:f>'MOCNINOVÁ_(Z-, pár)'!$E$36:$E$58</c:f>
              <c:numCache/>
            </c:numRef>
          </c:yVal>
          <c:smooth val="1"/>
        </c:ser>
        <c:axId val="39607842"/>
        <c:axId val="20926259"/>
      </c:scatterChart>
      <c:valAx>
        <c:axId val="39607842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crossBetween val="midCat"/>
        <c:dispUnits/>
        <c:majorUnit val="1"/>
      </c:valAx>
      <c:valAx>
        <c:axId val="20926259"/>
        <c:scaling>
          <c:orientation val="minMax"/>
          <c:max val="8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nepár)'!$C$12:$C$58</c:f>
              <c:numCache/>
            </c:numRef>
          </c:xVal>
          <c:yVal>
            <c:numRef>
              <c:f>'MOCNINOVÁ_(Z-, nepár)'!$D$12:$D$58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nepár)'!$H$53:$H$54</c:f>
              <c:numCache/>
            </c:numRef>
          </c:xVal>
          <c:yVal>
            <c:numRef>
              <c:f>'MOCNINOVÁ_(Z-, nepár)'!$I$53:$I$54</c:f>
              <c:numCache/>
            </c:numRef>
          </c:yVal>
          <c:smooth val="1"/>
        </c:ser>
        <c:ser>
          <c:idx val="2"/>
          <c:order val="2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nepár)'!$L$53:$L$54</c:f>
              <c:numCache/>
            </c:numRef>
          </c:xVal>
          <c:yVal>
            <c:numRef>
              <c:f>'MOCNINOVÁ_(Z-, nepár)'!$M$53:$M$54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nepár)'!$A$12:$A$34</c:f>
              <c:numCache/>
            </c:numRef>
          </c:xVal>
          <c:yVal>
            <c:numRef>
              <c:f>'MOCNINOVÁ_(Z-, nepár)'!$E$12:$E$34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'MOCNINOVÁ_(Z-, nepár)'!$A$36:$A$58</c:f>
              <c:numCache/>
            </c:numRef>
          </c:xVal>
          <c:yVal>
            <c:numRef>
              <c:f>'MOCNINOVÁ_(Z-, nepár)'!$E$36:$E$58</c:f>
              <c:numCache/>
            </c:numRef>
          </c:yVal>
          <c:smooth val="1"/>
        </c:ser>
        <c:axId val="54118604"/>
        <c:axId val="17305389"/>
      </c:scatterChart>
      <c:valAx>
        <c:axId val="54118604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crossBetween val="midCat"/>
        <c:dispUnits/>
        <c:majorUnit val="1"/>
      </c:valAx>
      <c:valAx>
        <c:axId val="17305389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19050</xdr:rowOff>
    </xdr:from>
    <xdr:to>
      <xdr:col>16</xdr:col>
      <xdr:colOff>304800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1790700" y="504825"/>
        <a:ext cx="65436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9525</xdr:rowOff>
    </xdr:from>
    <xdr:to>
      <xdr:col>16</xdr:col>
      <xdr:colOff>209550</xdr:colOff>
      <xdr:row>50</xdr:row>
      <xdr:rowOff>66675</xdr:rowOff>
    </xdr:to>
    <xdr:graphicFrame>
      <xdr:nvGraphicFramePr>
        <xdr:cNvPr id="1" name="Chart 11"/>
        <xdr:cNvGraphicFramePr/>
      </xdr:nvGraphicFramePr>
      <xdr:xfrm>
        <a:off x="1695450" y="495300"/>
        <a:ext cx="65436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</xdr:row>
      <xdr:rowOff>9525</xdr:rowOff>
    </xdr:from>
    <xdr:to>
      <xdr:col>16</xdr:col>
      <xdr:colOff>371475</xdr:colOff>
      <xdr:row>50</xdr:row>
      <xdr:rowOff>66675</xdr:rowOff>
    </xdr:to>
    <xdr:graphicFrame>
      <xdr:nvGraphicFramePr>
        <xdr:cNvPr id="1" name="Chart 6"/>
        <xdr:cNvGraphicFramePr/>
      </xdr:nvGraphicFramePr>
      <xdr:xfrm>
        <a:off x="1714500" y="495300"/>
        <a:ext cx="67437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</xdr:row>
      <xdr:rowOff>9525</xdr:rowOff>
    </xdr:from>
    <xdr:to>
      <xdr:col>16</xdr:col>
      <xdr:colOff>209550</xdr:colOff>
      <xdr:row>50</xdr:row>
      <xdr:rowOff>66675</xdr:rowOff>
    </xdr:to>
    <xdr:graphicFrame>
      <xdr:nvGraphicFramePr>
        <xdr:cNvPr id="1" name="Chart 6"/>
        <xdr:cNvGraphicFramePr/>
      </xdr:nvGraphicFramePr>
      <xdr:xfrm>
        <a:off x="2028825" y="495300"/>
        <a:ext cx="62103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C23" sqref="C23"/>
    </sheetView>
  </sheetViews>
  <sheetFormatPr defaultColWidth="9.140625" defaultRowHeight="12" customHeight="1" zeroHeight="1"/>
  <cols>
    <col min="1" max="1" width="5.57421875" style="1" customWidth="1"/>
    <col min="2" max="2" width="3.57421875" style="1" customWidth="1"/>
    <col min="3" max="3" width="6.421875" style="17" customWidth="1"/>
    <col min="4" max="4" width="7.57421875" style="17" customWidth="1"/>
    <col min="5" max="5" width="9.140625" style="1" customWidth="1"/>
    <col min="6" max="6" width="3.57421875" style="1" customWidth="1"/>
    <col min="7" max="8" width="5.7109375" style="1" customWidth="1"/>
    <col min="9" max="17" width="9.140625" style="1" customWidth="1"/>
    <col min="18" max="16384" width="0" style="1" hidden="1" customWidth="1"/>
  </cols>
  <sheetData>
    <row r="1" spans="3:13" ht="12.75">
      <c r="C1" s="1"/>
      <c r="D1" s="1"/>
      <c r="J1" s="2"/>
      <c r="K1" s="2"/>
      <c r="L1" s="2"/>
      <c r="M1" s="2"/>
    </row>
    <row r="2" spans="2:14" ht="12.75">
      <c r="B2" s="3" t="s">
        <v>3</v>
      </c>
      <c r="C2" s="1"/>
      <c r="D2" s="1"/>
      <c r="F2" s="4" t="s">
        <v>6</v>
      </c>
      <c r="I2" s="5"/>
      <c r="J2" s="6"/>
      <c r="K2" s="2"/>
      <c r="L2" s="2"/>
      <c r="M2" s="6"/>
      <c r="N2" s="7"/>
    </row>
    <row r="3" spans="2:13" ht="12.75">
      <c r="B3" s="8"/>
      <c r="C3" s="1"/>
      <c r="D3" s="1"/>
      <c r="F3" s="8"/>
      <c r="J3" s="2"/>
      <c r="K3" s="2"/>
      <c r="L3" s="2"/>
      <c r="M3" s="2"/>
    </row>
    <row r="4" spans="2:13" ht="12.75">
      <c r="B4" s="7"/>
      <c r="C4" s="1"/>
      <c r="D4" s="1"/>
      <c r="F4" s="8"/>
      <c r="J4" s="2"/>
      <c r="K4" s="2"/>
      <c r="L4" s="2"/>
      <c r="M4" s="2"/>
    </row>
    <row r="5" spans="2:13" ht="12.75">
      <c r="B5" s="8"/>
      <c r="C5" s="1"/>
      <c r="D5" s="1"/>
      <c r="F5" s="8"/>
      <c r="J5" s="2"/>
      <c r="K5" s="2"/>
      <c r="L5" s="2"/>
      <c r="M5" s="2"/>
    </row>
    <row r="6" spans="1:4" ht="20.25" customHeight="1">
      <c r="A6" s="7"/>
      <c r="C6" s="9" t="s">
        <v>0</v>
      </c>
      <c r="D6" s="10">
        <v>2</v>
      </c>
    </row>
    <row r="7" spans="2:4" ht="13.5" thickBot="1">
      <c r="B7" s="19">
        <v>12</v>
      </c>
      <c r="C7" s="1"/>
      <c r="D7" s="1"/>
    </row>
    <row r="8" spans="3:4" ht="18" customHeight="1" thickBot="1">
      <c r="C8" s="12" t="s">
        <v>4</v>
      </c>
      <c r="D8" s="13">
        <f>(B7-10)/2</f>
        <v>1</v>
      </c>
    </row>
    <row r="9" spans="2:4" ht="12.75" customHeight="1" thickBot="1">
      <c r="B9" s="19">
        <v>3</v>
      </c>
      <c r="C9" s="14"/>
      <c r="D9" s="15"/>
    </row>
    <row r="10" spans="2:4" ht="18" customHeight="1" thickBot="1">
      <c r="B10" s="8"/>
      <c r="C10" s="12" t="s">
        <v>5</v>
      </c>
      <c r="D10" s="13">
        <f>(B9-10)/2</f>
        <v>-3.5</v>
      </c>
    </row>
    <row r="11" spans="2:4" ht="12.75">
      <c r="B11" s="8"/>
      <c r="C11" s="16"/>
      <c r="D11" s="16"/>
    </row>
    <row r="12" spans="2:4" ht="10.5" customHeight="1">
      <c r="B12" s="11"/>
      <c r="C12" s="17" t="s">
        <v>1</v>
      </c>
      <c r="D12" s="17" t="s">
        <v>2</v>
      </c>
    </row>
    <row r="13" spans="2:4" ht="10.5" customHeight="1">
      <c r="B13" s="20">
        <f>C13^$D$6</f>
        <v>100</v>
      </c>
      <c r="C13" s="17">
        <v>-10</v>
      </c>
      <c r="D13" s="18">
        <f>(C13+$D$8)^($D$6)+$D$10</f>
        <v>77.5</v>
      </c>
    </row>
    <row r="14" spans="2:4" ht="10.5" customHeight="1">
      <c r="B14" s="20">
        <f aca="true" t="shared" si="0" ref="B14:B57">C14^$D$6</f>
        <v>81</v>
      </c>
      <c r="C14" s="17">
        <v>-9</v>
      </c>
      <c r="D14" s="18">
        <f aca="true" t="shared" si="1" ref="D14:D57">(C14+$D$8)^($D$6)+$D$10</f>
        <v>60.5</v>
      </c>
    </row>
    <row r="15" spans="2:4" ht="10.5" customHeight="1">
      <c r="B15" s="20">
        <f t="shared" si="0"/>
        <v>64</v>
      </c>
      <c r="C15" s="17">
        <v>-8</v>
      </c>
      <c r="D15" s="18">
        <f t="shared" si="1"/>
        <v>45.5</v>
      </c>
    </row>
    <row r="16" spans="2:4" ht="10.5" customHeight="1">
      <c r="B16" s="20">
        <f t="shared" si="0"/>
        <v>49</v>
      </c>
      <c r="C16" s="17">
        <v>-7</v>
      </c>
      <c r="D16" s="18">
        <f t="shared" si="1"/>
        <v>32.5</v>
      </c>
    </row>
    <row r="17" spans="2:4" ht="10.5" customHeight="1">
      <c r="B17" s="20">
        <f t="shared" si="0"/>
        <v>36</v>
      </c>
      <c r="C17" s="17">
        <v>-6</v>
      </c>
      <c r="D17" s="18">
        <f t="shared" si="1"/>
        <v>21.5</v>
      </c>
    </row>
    <row r="18" spans="2:4" ht="10.5" customHeight="1">
      <c r="B18" s="20">
        <f t="shared" si="0"/>
        <v>25</v>
      </c>
      <c r="C18" s="17">
        <v>-5</v>
      </c>
      <c r="D18" s="18">
        <f t="shared" si="1"/>
        <v>12.5</v>
      </c>
    </row>
    <row r="19" spans="2:4" ht="10.5" customHeight="1">
      <c r="B19" s="20">
        <f t="shared" si="0"/>
        <v>16</v>
      </c>
      <c r="C19" s="17">
        <v>-4</v>
      </c>
      <c r="D19" s="18">
        <f t="shared" si="1"/>
        <v>5.5</v>
      </c>
    </row>
    <row r="20" spans="2:4" ht="10.5" customHeight="1">
      <c r="B20" s="20">
        <f t="shared" si="0"/>
        <v>9</v>
      </c>
      <c r="C20" s="17">
        <v>-3</v>
      </c>
      <c r="D20" s="18">
        <f t="shared" si="1"/>
        <v>0.5</v>
      </c>
    </row>
    <row r="21" spans="2:4" ht="10.5" customHeight="1">
      <c r="B21" s="20">
        <f t="shared" si="0"/>
        <v>7.839999999999999</v>
      </c>
      <c r="C21" s="17">
        <v>-2.8</v>
      </c>
      <c r="D21" s="18">
        <f t="shared" si="1"/>
        <v>-0.2600000000000007</v>
      </c>
    </row>
    <row r="22" spans="2:4" ht="10.5" customHeight="1">
      <c r="B22" s="20">
        <f t="shared" si="0"/>
        <v>6.760000000000001</v>
      </c>
      <c r="C22" s="17">
        <v>-2.6</v>
      </c>
      <c r="D22" s="18">
        <f t="shared" si="1"/>
        <v>-0.9399999999999995</v>
      </c>
    </row>
    <row r="23" spans="2:4" ht="10.5" customHeight="1">
      <c r="B23" s="20">
        <f t="shared" si="0"/>
        <v>5.76</v>
      </c>
      <c r="C23" s="17">
        <v>-2.4</v>
      </c>
      <c r="D23" s="18">
        <f t="shared" si="1"/>
        <v>-1.5400000000000003</v>
      </c>
    </row>
    <row r="24" spans="2:4" ht="10.5" customHeight="1">
      <c r="B24" s="20">
        <f t="shared" si="0"/>
        <v>4.840000000000001</v>
      </c>
      <c r="C24" s="17">
        <v>-2.2</v>
      </c>
      <c r="D24" s="18">
        <f t="shared" si="1"/>
        <v>-2.0599999999999996</v>
      </c>
    </row>
    <row r="25" spans="2:4" ht="10.5" customHeight="1">
      <c r="B25" s="20">
        <f t="shared" si="0"/>
        <v>4</v>
      </c>
      <c r="C25" s="17">
        <v>-2</v>
      </c>
      <c r="D25" s="18">
        <f t="shared" si="1"/>
        <v>-2.5</v>
      </c>
    </row>
    <row r="26" spans="2:4" ht="10.5" customHeight="1">
      <c r="B26" s="20">
        <f t="shared" si="0"/>
        <v>3.24</v>
      </c>
      <c r="C26" s="17">
        <v>-1.8</v>
      </c>
      <c r="D26" s="18">
        <f t="shared" si="1"/>
        <v>-2.86</v>
      </c>
    </row>
    <row r="27" spans="2:4" ht="10.5" customHeight="1">
      <c r="B27" s="20">
        <f t="shared" si="0"/>
        <v>2.5600000000000005</v>
      </c>
      <c r="C27" s="17">
        <v>-1.6</v>
      </c>
      <c r="D27" s="18">
        <f t="shared" si="1"/>
        <v>-3.1399999999999997</v>
      </c>
    </row>
    <row r="28" spans="2:4" ht="10.5" customHeight="1">
      <c r="B28" s="20">
        <f t="shared" si="0"/>
        <v>1.9599999999999997</v>
      </c>
      <c r="C28" s="17">
        <v>-1.4</v>
      </c>
      <c r="D28" s="18">
        <f t="shared" si="1"/>
        <v>-3.34</v>
      </c>
    </row>
    <row r="29" spans="2:4" ht="10.5" customHeight="1">
      <c r="B29" s="20">
        <f t="shared" si="0"/>
        <v>1.44</v>
      </c>
      <c r="C29" s="17">
        <v>-1.2</v>
      </c>
      <c r="D29" s="18">
        <f t="shared" si="1"/>
        <v>-3.46</v>
      </c>
    </row>
    <row r="30" spans="2:4" ht="10.5" customHeight="1">
      <c r="B30" s="20">
        <f t="shared" si="0"/>
        <v>1</v>
      </c>
      <c r="C30" s="17">
        <v>-1</v>
      </c>
      <c r="D30" s="18">
        <f t="shared" si="1"/>
        <v>-3.5</v>
      </c>
    </row>
    <row r="31" spans="2:4" ht="10.5" customHeight="1">
      <c r="B31" s="20">
        <f t="shared" si="0"/>
        <v>0.6400000000000001</v>
      </c>
      <c r="C31" s="17">
        <v>-0.8</v>
      </c>
      <c r="D31" s="18">
        <f t="shared" si="1"/>
        <v>-3.46</v>
      </c>
    </row>
    <row r="32" spans="2:4" ht="10.5" customHeight="1">
      <c r="B32" s="20">
        <f t="shared" si="0"/>
        <v>0.36</v>
      </c>
      <c r="C32" s="17">
        <v>-0.6</v>
      </c>
      <c r="D32" s="18">
        <f t="shared" si="1"/>
        <v>-3.34</v>
      </c>
    </row>
    <row r="33" spans="2:4" ht="10.5" customHeight="1">
      <c r="B33" s="20">
        <f t="shared" si="0"/>
        <v>0.16000000000000003</v>
      </c>
      <c r="C33" s="17">
        <v>-0.4</v>
      </c>
      <c r="D33" s="18">
        <f t="shared" si="1"/>
        <v>-3.14</v>
      </c>
    </row>
    <row r="34" spans="2:4" ht="10.5" customHeight="1">
      <c r="B34" s="20">
        <f t="shared" si="0"/>
        <v>0.04000000000000001</v>
      </c>
      <c r="C34" s="17">
        <v>-0.2</v>
      </c>
      <c r="D34" s="18">
        <f t="shared" si="1"/>
        <v>-2.86</v>
      </c>
    </row>
    <row r="35" spans="2:4" ht="10.5" customHeight="1">
      <c r="B35" s="20">
        <f t="shared" si="0"/>
        <v>0</v>
      </c>
      <c r="C35" s="17">
        <v>0</v>
      </c>
      <c r="D35" s="18">
        <f t="shared" si="1"/>
        <v>-2.5</v>
      </c>
    </row>
    <row r="36" spans="2:4" ht="10.5" customHeight="1">
      <c r="B36" s="20">
        <f t="shared" si="0"/>
        <v>0.04000000000000001</v>
      </c>
      <c r="C36" s="17">
        <v>0.2</v>
      </c>
      <c r="D36" s="18">
        <f t="shared" si="1"/>
        <v>-2.06</v>
      </c>
    </row>
    <row r="37" spans="2:4" ht="10.5" customHeight="1">
      <c r="B37" s="20">
        <f t="shared" si="0"/>
        <v>0.16000000000000003</v>
      </c>
      <c r="C37" s="17">
        <v>0.4</v>
      </c>
      <c r="D37" s="18">
        <f t="shared" si="1"/>
        <v>-1.5400000000000003</v>
      </c>
    </row>
    <row r="38" spans="2:4" ht="10.5" customHeight="1">
      <c r="B38" s="20">
        <f t="shared" si="0"/>
        <v>0.36</v>
      </c>
      <c r="C38" s="17">
        <v>0.6</v>
      </c>
      <c r="D38" s="18">
        <f t="shared" si="1"/>
        <v>-0.9399999999999995</v>
      </c>
    </row>
    <row r="39" spans="2:4" ht="10.5" customHeight="1">
      <c r="B39" s="20">
        <f t="shared" si="0"/>
        <v>0.6400000000000001</v>
      </c>
      <c r="C39" s="17">
        <v>0.8</v>
      </c>
      <c r="D39" s="18">
        <f t="shared" si="1"/>
        <v>-0.2599999999999998</v>
      </c>
    </row>
    <row r="40" spans="2:4" ht="10.5" customHeight="1">
      <c r="B40" s="20">
        <f t="shared" si="0"/>
        <v>1</v>
      </c>
      <c r="C40" s="17">
        <v>1</v>
      </c>
      <c r="D40" s="18">
        <f t="shared" si="1"/>
        <v>0.5</v>
      </c>
    </row>
    <row r="41" spans="2:4" ht="10.5" customHeight="1">
      <c r="B41" s="20">
        <f t="shared" si="0"/>
        <v>1.44</v>
      </c>
      <c r="C41" s="17">
        <v>1.2</v>
      </c>
      <c r="D41" s="18">
        <f t="shared" si="1"/>
        <v>1.3400000000000007</v>
      </c>
    </row>
    <row r="42" spans="2:4" ht="10.5" customHeight="1">
      <c r="B42" s="20">
        <f t="shared" si="0"/>
        <v>1.9599999999999997</v>
      </c>
      <c r="C42" s="17">
        <v>1.4</v>
      </c>
      <c r="D42" s="18">
        <f t="shared" si="1"/>
        <v>2.26</v>
      </c>
    </row>
    <row r="43" spans="2:4" ht="10.5" customHeight="1">
      <c r="B43" s="20">
        <f t="shared" si="0"/>
        <v>2.5600000000000005</v>
      </c>
      <c r="C43" s="17">
        <v>1.6</v>
      </c>
      <c r="D43" s="18">
        <f t="shared" si="1"/>
        <v>3.2600000000000007</v>
      </c>
    </row>
    <row r="44" spans="2:4" ht="10.5" customHeight="1">
      <c r="B44" s="20">
        <f t="shared" si="0"/>
        <v>3.24</v>
      </c>
      <c r="C44" s="17">
        <v>1.8</v>
      </c>
      <c r="D44" s="18">
        <f t="shared" si="1"/>
        <v>4.339999999999999</v>
      </c>
    </row>
    <row r="45" spans="2:4" ht="10.5" customHeight="1">
      <c r="B45" s="20">
        <f t="shared" si="0"/>
        <v>4</v>
      </c>
      <c r="C45" s="17">
        <v>2</v>
      </c>
      <c r="D45" s="18">
        <f t="shared" si="1"/>
        <v>5.5</v>
      </c>
    </row>
    <row r="46" spans="2:4" ht="10.5" customHeight="1">
      <c r="B46" s="20">
        <f t="shared" si="0"/>
        <v>4.840000000000001</v>
      </c>
      <c r="C46" s="17">
        <v>2.2</v>
      </c>
      <c r="D46" s="18">
        <f t="shared" si="1"/>
        <v>6.740000000000002</v>
      </c>
    </row>
    <row r="47" spans="2:4" ht="10.5" customHeight="1">
      <c r="B47" s="20">
        <f t="shared" si="0"/>
        <v>5.76</v>
      </c>
      <c r="C47" s="17">
        <v>2.4</v>
      </c>
      <c r="D47" s="18">
        <f t="shared" si="1"/>
        <v>8.059999999999999</v>
      </c>
    </row>
    <row r="48" spans="2:4" ht="10.5" customHeight="1">
      <c r="B48" s="20">
        <f t="shared" si="0"/>
        <v>6.760000000000001</v>
      </c>
      <c r="C48" s="17">
        <v>2.6</v>
      </c>
      <c r="D48" s="18">
        <f t="shared" si="1"/>
        <v>9.46</v>
      </c>
    </row>
    <row r="49" spans="2:4" ht="10.5" customHeight="1">
      <c r="B49" s="20">
        <f t="shared" si="0"/>
        <v>7.839999999999999</v>
      </c>
      <c r="C49" s="17">
        <v>2.8</v>
      </c>
      <c r="D49" s="18">
        <f t="shared" si="1"/>
        <v>10.94</v>
      </c>
    </row>
    <row r="50" spans="2:4" ht="10.5" customHeight="1">
      <c r="B50" s="20">
        <f t="shared" si="0"/>
        <v>9</v>
      </c>
      <c r="C50" s="17">
        <v>3</v>
      </c>
      <c r="D50" s="18">
        <f t="shared" si="1"/>
        <v>12.5</v>
      </c>
    </row>
    <row r="51" spans="2:4" ht="10.5" customHeight="1">
      <c r="B51" s="20">
        <f t="shared" si="0"/>
        <v>16</v>
      </c>
      <c r="C51" s="17">
        <v>4</v>
      </c>
      <c r="D51" s="18">
        <f t="shared" si="1"/>
        <v>21.5</v>
      </c>
    </row>
    <row r="52" spans="2:4" ht="10.5" customHeight="1">
      <c r="B52" s="20">
        <f t="shared" si="0"/>
        <v>25</v>
      </c>
      <c r="C52" s="17">
        <v>5</v>
      </c>
      <c r="D52" s="18">
        <f t="shared" si="1"/>
        <v>32.5</v>
      </c>
    </row>
    <row r="53" spans="2:4" ht="10.5" customHeight="1">
      <c r="B53" s="20">
        <f t="shared" si="0"/>
        <v>36</v>
      </c>
      <c r="C53" s="17">
        <v>6</v>
      </c>
      <c r="D53" s="18">
        <f t="shared" si="1"/>
        <v>45.5</v>
      </c>
    </row>
    <row r="54" spans="2:4" ht="10.5" customHeight="1">
      <c r="B54" s="20">
        <f t="shared" si="0"/>
        <v>49</v>
      </c>
      <c r="C54" s="17">
        <v>7</v>
      </c>
      <c r="D54" s="18">
        <f t="shared" si="1"/>
        <v>60.5</v>
      </c>
    </row>
    <row r="55" spans="2:4" ht="10.5" customHeight="1">
      <c r="B55" s="20">
        <f t="shared" si="0"/>
        <v>64</v>
      </c>
      <c r="C55" s="17">
        <v>8</v>
      </c>
      <c r="D55" s="18">
        <f t="shared" si="1"/>
        <v>77.5</v>
      </c>
    </row>
    <row r="56" spans="2:4" ht="10.5" customHeight="1">
      <c r="B56" s="20">
        <f t="shared" si="0"/>
        <v>81</v>
      </c>
      <c r="C56" s="17">
        <v>9</v>
      </c>
      <c r="D56" s="18">
        <f t="shared" si="1"/>
        <v>96.5</v>
      </c>
    </row>
    <row r="57" spans="2:4" ht="10.5" customHeight="1">
      <c r="B57" s="20">
        <f t="shared" si="0"/>
        <v>100</v>
      </c>
      <c r="C57" s="17">
        <v>10</v>
      </c>
      <c r="D57" s="18">
        <f t="shared" si="1"/>
        <v>117.5</v>
      </c>
    </row>
  </sheetData>
  <sheetProtection password="CB79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Equation.3" shapeId="636124" r:id="rId1"/>
    <oleObject progId="Equation.3" shapeId="6494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19" sqref="B19"/>
    </sheetView>
  </sheetViews>
  <sheetFormatPr defaultColWidth="9.140625" defaultRowHeight="12" customHeight="1" zeroHeight="1"/>
  <cols>
    <col min="1" max="1" width="5.57421875" style="1" customWidth="1"/>
    <col min="2" max="2" width="3.57421875" style="1" customWidth="1"/>
    <col min="3" max="3" width="6.421875" style="17" customWidth="1"/>
    <col min="4" max="4" width="7.57421875" style="17" customWidth="1"/>
    <col min="5" max="5" width="9.140625" style="1" customWidth="1"/>
    <col min="6" max="6" width="3.57421875" style="1" customWidth="1"/>
    <col min="7" max="8" width="5.7109375" style="1" customWidth="1"/>
    <col min="9" max="17" width="9.140625" style="1" customWidth="1"/>
    <col min="18" max="16384" width="0" style="1" hidden="1" customWidth="1"/>
  </cols>
  <sheetData>
    <row r="1" spans="3:13" ht="12.75">
      <c r="C1" s="1"/>
      <c r="D1" s="1"/>
      <c r="J1" s="2"/>
      <c r="K1" s="2"/>
      <c r="L1" s="2"/>
      <c r="M1" s="2"/>
    </row>
    <row r="2" spans="2:14" ht="12.75">
      <c r="B2" s="3" t="s">
        <v>3</v>
      </c>
      <c r="C2" s="1"/>
      <c r="D2" s="1"/>
      <c r="F2" s="4" t="s">
        <v>7</v>
      </c>
      <c r="I2" s="5"/>
      <c r="J2" s="6"/>
      <c r="K2" s="2"/>
      <c r="L2" s="2"/>
      <c r="M2" s="6"/>
      <c r="N2" s="7"/>
    </row>
    <row r="3" spans="2:13" ht="12.75">
      <c r="B3" s="8"/>
      <c r="C3" s="1"/>
      <c r="D3" s="1"/>
      <c r="F3" s="8"/>
      <c r="J3" s="2"/>
      <c r="K3" s="2"/>
      <c r="L3" s="2"/>
      <c r="M3" s="2"/>
    </row>
    <row r="4" spans="2:13" ht="12.75">
      <c r="B4" s="7"/>
      <c r="C4" s="1"/>
      <c r="D4" s="1"/>
      <c r="F4" s="8"/>
      <c r="J4" s="2"/>
      <c r="K4" s="2"/>
      <c r="L4" s="2"/>
      <c r="M4" s="2"/>
    </row>
    <row r="5" spans="2:13" ht="12.75">
      <c r="B5" s="8"/>
      <c r="C5" s="1"/>
      <c r="D5" s="1"/>
      <c r="F5" s="8"/>
      <c r="J5" s="2"/>
      <c r="K5" s="2"/>
      <c r="L5" s="2"/>
      <c r="M5" s="2"/>
    </row>
    <row r="6" spans="1:4" ht="20.25" customHeight="1">
      <c r="A6" s="7"/>
      <c r="C6" s="9" t="s">
        <v>0</v>
      </c>
      <c r="D6" s="10">
        <v>3</v>
      </c>
    </row>
    <row r="7" spans="2:4" ht="13.5" thickBot="1">
      <c r="B7" s="19">
        <v>6</v>
      </c>
      <c r="C7" s="1"/>
      <c r="D7" s="1"/>
    </row>
    <row r="8" spans="3:4" ht="18" customHeight="1" thickBot="1">
      <c r="C8" s="12" t="s">
        <v>4</v>
      </c>
      <c r="D8" s="13">
        <f>(B7-4)/2</f>
        <v>1</v>
      </c>
    </row>
    <row r="9" spans="2:4" ht="12.75" customHeight="1" thickBot="1">
      <c r="B9" s="19">
        <v>3</v>
      </c>
      <c r="C9" s="14"/>
      <c r="D9" s="15"/>
    </row>
    <row r="10" spans="2:4" ht="18" customHeight="1" thickBot="1">
      <c r="B10" s="8"/>
      <c r="C10" s="12" t="s">
        <v>5</v>
      </c>
      <c r="D10" s="13">
        <f>(B9-8)/2</f>
        <v>-2.5</v>
      </c>
    </row>
    <row r="11" spans="2:4" ht="12.75">
      <c r="B11" s="8"/>
      <c r="C11" s="16"/>
      <c r="D11" s="16"/>
    </row>
    <row r="12" spans="1:4" ht="10.5" customHeight="1">
      <c r="A12" s="11"/>
      <c r="B12" s="11"/>
      <c r="C12" s="17" t="s">
        <v>1</v>
      </c>
      <c r="D12" s="17" t="s">
        <v>2</v>
      </c>
    </row>
    <row r="13" spans="1:4" ht="10.5" customHeight="1">
      <c r="A13" s="11"/>
      <c r="B13" s="20">
        <f>C13^$D$6</f>
        <v>-1000</v>
      </c>
      <c r="C13" s="17">
        <v>-10</v>
      </c>
      <c r="D13" s="18">
        <f>(C13+$D$8)^($D$6)+$D$10</f>
        <v>-731.5</v>
      </c>
    </row>
    <row r="14" spans="1:4" ht="10.5" customHeight="1">
      <c r="A14" s="11"/>
      <c r="B14" s="20">
        <f aca="true" t="shared" si="0" ref="B14:B57">C14^$D$6</f>
        <v>-729</v>
      </c>
      <c r="C14" s="17">
        <v>-9</v>
      </c>
      <c r="D14" s="18">
        <f aca="true" t="shared" si="1" ref="D14:D57">(C14+$D$8)^($D$6)+$D$10</f>
        <v>-514.5</v>
      </c>
    </row>
    <row r="15" spans="1:4" ht="10.5" customHeight="1">
      <c r="A15" s="11"/>
      <c r="B15" s="20">
        <f t="shared" si="0"/>
        <v>-512</v>
      </c>
      <c r="C15" s="17">
        <v>-8</v>
      </c>
      <c r="D15" s="18">
        <f t="shared" si="1"/>
        <v>-345.5</v>
      </c>
    </row>
    <row r="16" spans="1:4" ht="10.5" customHeight="1">
      <c r="A16" s="11"/>
      <c r="B16" s="20">
        <f t="shared" si="0"/>
        <v>-343</v>
      </c>
      <c r="C16" s="17">
        <v>-7</v>
      </c>
      <c r="D16" s="18">
        <f t="shared" si="1"/>
        <v>-218.5</v>
      </c>
    </row>
    <row r="17" spans="1:4" ht="10.5" customHeight="1">
      <c r="A17" s="11"/>
      <c r="B17" s="20">
        <f t="shared" si="0"/>
        <v>-216</v>
      </c>
      <c r="C17" s="17">
        <v>-6</v>
      </c>
      <c r="D17" s="18">
        <f t="shared" si="1"/>
        <v>-127.5</v>
      </c>
    </row>
    <row r="18" spans="1:4" ht="10.5" customHeight="1">
      <c r="A18" s="11"/>
      <c r="B18" s="20">
        <f t="shared" si="0"/>
        <v>-125</v>
      </c>
      <c r="C18" s="17">
        <v>-5</v>
      </c>
      <c r="D18" s="18">
        <f t="shared" si="1"/>
        <v>-66.5</v>
      </c>
    </row>
    <row r="19" spans="1:4" ht="10.5" customHeight="1">
      <c r="A19" s="11"/>
      <c r="B19" s="20">
        <f t="shared" si="0"/>
        <v>-64</v>
      </c>
      <c r="C19" s="17">
        <v>-4</v>
      </c>
      <c r="D19" s="18">
        <f t="shared" si="1"/>
        <v>-29.5</v>
      </c>
    </row>
    <row r="20" spans="1:4" ht="10.5" customHeight="1">
      <c r="A20" s="11"/>
      <c r="B20" s="20">
        <f t="shared" si="0"/>
        <v>-27</v>
      </c>
      <c r="C20" s="17">
        <v>-3</v>
      </c>
      <c r="D20" s="18">
        <f t="shared" si="1"/>
        <v>-10.5</v>
      </c>
    </row>
    <row r="21" spans="1:4" ht="10.5" customHeight="1">
      <c r="A21" s="11"/>
      <c r="B21" s="20">
        <f t="shared" si="0"/>
        <v>-21.951999999999995</v>
      </c>
      <c r="C21" s="17">
        <v>-2.8</v>
      </c>
      <c r="D21" s="18">
        <f t="shared" si="1"/>
        <v>-8.331999999999997</v>
      </c>
    </row>
    <row r="22" spans="1:4" ht="10.5" customHeight="1">
      <c r="A22" s="11"/>
      <c r="B22" s="20">
        <f t="shared" si="0"/>
        <v>-17.576000000000004</v>
      </c>
      <c r="C22" s="17">
        <v>-2.6</v>
      </c>
      <c r="D22" s="18">
        <f t="shared" si="1"/>
        <v>-6.596000000000001</v>
      </c>
    </row>
    <row r="23" spans="1:4" ht="10.5" customHeight="1">
      <c r="A23" s="11"/>
      <c r="B23" s="20">
        <f t="shared" si="0"/>
        <v>-13.824</v>
      </c>
      <c r="C23" s="17">
        <v>-2.4</v>
      </c>
      <c r="D23" s="18">
        <f t="shared" si="1"/>
        <v>-5.244</v>
      </c>
    </row>
    <row r="24" spans="1:4" ht="10.5" customHeight="1">
      <c r="A24" s="11"/>
      <c r="B24" s="20">
        <f t="shared" si="0"/>
        <v>-10.648000000000003</v>
      </c>
      <c r="C24" s="17">
        <v>-2.2</v>
      </c>
      <c r="D24" s="18">
        <f t="shared" si="1"/>
        <v>-4.228000000000001</v>
      </c>
    </row>
    <row r="25" spans="1:4" ht="10.5" customHeight="1">
      <c r="A25" s="11"/>
      <c r="B25" s="20">
        <f t="shared" si="0"/>
        <v>-8</v>
      </c>
      <c r="C25" s="17">
        <v>-2</v>
      </c>
      <c r="D25" s="18">
        <f t="shared" si="1"/>
        <v>-3.5</v>
      </c>
    </row>
    <row r="26" spans="1:4" ht="10.5" customHeight="1">
      <c r="A26" s="11"/>
      <c r="B26" s="20">
        <f t="shared" si="0"/>
        <v>-5.832000000000001</v>
      </c>
      <c r="C26" s="17">
        <v>-1.8</v>
      </c>
      <c r="D26" s="18">
        <f t="shared" si="1"/>
        <v>-3.012</v>
      </c>
    </row>
    <row r="27" spans="1:4" ht="10.5" customHeight="1">
      <c r="A27" s="11"/>
      <c r="B27" s="20">
        <f t="shared" si="0"/>
        <v>-4.096000000000001</v>
      </c>
      <c r="C27" s="17">
        <v>-1.6</v>
      </c>
      <c r="D27" s="18">
        <f t="shared" si="1"/>
        <v>-2.716</v>
      </c>
    </row>
    <row r="28" spans="1:4" ht="10.5" customHeight="1">
      <c r="A28" s="11"/>
      <c r="B28" s="20">
        <f t="shared" si="0"/>
        <v>-2.7439999999999993</v>
      </c>
      <c r="C28" s="17">
        <v>-1.4</v>
      </c>
      <c r="D28" s="18">
        <f t="shared" si="1"/>
        <v>-2.564</v>
      </c>
    </row>
    <row r="29" spans="1:4" ht="10.5" customHeight="1">
      <c r="A29" s="11"/>
      <c r="B29" s="20">
        <f t="shared" si="0"/>
        <v>-1.728</v>
      </c>
      <c r="C29" s="17">
        <v>-1.2</v>
      </c>
      <c r="D29" s="18">
        <f t="shared" si="1"/>
        <v>-2.508</v>
      </c>
    </row>
    <row r="30" spans="1:4" ht="10.5" customHeight="1">
      <c r="A30" s="11"/>
      <c r="B30" s="20">
        <f t="shared" si="0"/>
        <v>-1</v>
      </c>
      <c r="C30" s="17">
        <v>-1</v>
      </c>
      <c r="D30" s="18">
        <f t="shared" si="1"/>
        <v>-2.5</v>
      </c>
    </row>
    <row r="31" spans="1:4" ht="10.5" customHeight="1">
      <c r="A31" s="11"/>
      <c r="B31" s="20">
        <f t="shared" si="0"/>
        <v>-0.5120000000000001</v>
      </c>
      <c r="C31" s="17">
        <v>-0.8</v>
      </c>
      <c r="D31" s="18">
        <f t="shared" si="1"/>
        <v>-2.492</v>
      </c>
    </row>
    <row r="32" spans="1:4" ht="10.5" customHeight="1">
      <c r="A32" s="11"/>
      <c r="B32" s="20">
        <f t="shared" si="0"/>
        <v>-0.216</v>
      </c>
      <c r="C32" s="17">
        <v>-0.6</v>
      </c>
      <c r="D32" s="18">
        <f t="shared" si="1"/>
        <v>-2.436</v>
      </c>
    </row>
    <row r="33" spans="1:4" ht="10.5" customHeight="1">
      <c r="A33" s="11"/>
      <c r="B33" s="20">
        <f t="shared" si="0"/>
        <v>-0.06400000000000002</v>
      </c>
      <c r="C33" s="17">
        <v>-0.4</v>
      </c>
      <c r="D33" s="18">
        <f t="shared" si="1"/>
        <v>-2.284</v>
      </c>
    </row>
    <row r="34" spans="1:4" ht="10.5" customHeight="1">
      <c r="A34" s="11"/>
      <c r="B34" s="20">
        <f t="shared" si="0"/>
        <v>-0.008000000000000002</v>
      </c>
      <c r="C34" s="17">
        <v>-0.2</v>
      </c>
      <c r="D34" s="18">
        <f t="shared" si="1"/>
        <v>-1.988</v>
      </c>
    </row>
    <row r="35" spans="1:4" ht="10.5" customHeight="1">
      <c r="A35" s="11"/>
      <c r="B35" s="20">
        <f t="shared" si="0"/>
        <v>0</v>
      </c>
      <c r="C35" s="17">
        <v>0</v>
      </c>
      <c r="D35" s="18">
        <f t="shared" si="1"/>
        <v>-1.5</v>
      </c>
    </row>
    <row r="36" spans="1:4" ht="10.5" customHeight="1">
      <c r="A36" s="11"/>
      <c r="B36" s="20">
        <f t="shared" si="0"/>
        <v>0.008000000000000002</v>
      </c>
      <c r="C36" s="17">
        <v>0.2</v>
      </c>
      <c r="D36" s="18">
        <f t="shared" si="1"/>
        <v>-0.772</v>
      </c>
    </row>
    <row r="37" spans="1:4" ht="10.5" customHeight="1">
      <c r="A37" s="11"/>
      <c r="B37" s="20">
        <f t="shared" si="0"/>
        <v>0.06400000000000002</v>
      </c>
      <c r="C37" s="17">
        <v>0.4</v>
      </c>
      <c r="D37" s="18">
        <f t="shared" si="1"/>
        <v>0.24399999999999933</v>
      </c>
    </row>
    <row r="38" spans="1:4" ht="10.5" customHeight="1">
      <c r="A38" s="11"/>
      <c r="B38" s="20">
        <f t="shared" si="0"/>
        <v>0.216</v>
      </c>
      <c r="C38" s="17">
        <v>0.6</v>
      </c>
      <c r="D38" s="18">
        <f t="shared" si="1"/>
        <v>1.596000000000001</v>
      </c>
    </row>
    <row r="39" spans="1:4" ht="10.5" customHeight="1">
      <c r="A39" s="11"/>
      <c r="B39" s="20">
        <f t="shared" si="0"/>
        <v>0.5120000000000001</v>
      </c>
      <c r="C39" s="17">
        <v>0.8</v>
      </c>
      <c r="D39" s="18">
        <f t="shared" si="1"/>
        <v>3.3320000000000007</v>
      </c>
    </row>
    <row r="40" spans="1:4" ht="10.5" customHeight="1">
      <c r="A40" s="11"/>
      <c r="B40" s="20">
        <f t="shared" si="0"/>
        <v>1</v>
      </c>
      <c r="C40" s="17">
        <v>1</v>
      </c>
      <c r="D40" s="18">
        <f t="shared" si="1"/>
        <v>5.5</v>
      </c>
    </row>
    <row r="41" spans="1:4" ht="10.5" customHeight="1">
      <c r="A41" s="11"/>
      <c r="B41" s="20">
        <f t="shared" si="0"/>
        <v>1.728</v>
      </c>
      <c r="C41" s="17">
        <v>1.2</v>
      </c>
      <c r="D41" s="18">
        <f t="shared" si="1"/>
        <v>8.148000000000003</v>
      </c>
    </row>
    <row r="42" spans="1:4" ht="10.5" customHeight="1">
      <c r="A42" s="11"/>
      <c r="B42" s="20">
        <f t="shared" si="0"/>
        <v>2.7439999999999993</v>
      </c>
      <c r="C42" s="17">
        <v>1.4</v>
      </c>
      <c r="D42" s="18">
        <f t="shared" si="1"/>
        <v>11.324</v>
      </c>
    </row>
    <row r="43" spans="1:4" ht="10.5" customHeight="1">
      <c r="A43" s="11"/>
      <c r="B43" s="20">
        <f t="shared" si="0"/>
        <v>4.096000000000001</v>
      </c>
      <c r="C43" s="17">
        <v>1.6</v>
      </c>
      <c r="D43" s="18">
        <f t="shared" si="1"/>
        <v>15.076000000000004</v>
      </c>
    </row>
    <row r="44" spans="1:4" ht="10.5" customHeight="1">
      <c r="A44" s="11"/>
      <c r="B44" s="20">
        <f t="shared" si="0"/>
        <v>5.832000000000001</v>
      </c>
      <c r="C44" s="17">
        <v>1.8</v>
      </c>
      <c r="D44" s="18">
        <f t="shared" si="1"/>
        <v>19.451999999999995</v>
      </c>
    </row>
    <row r="45" spans="1:4" ht="10.5" customHeight="1">
      <c r="A45" s="11"/>
      <c r="B45" s="20">
        <f t="shared" si="0"/>
        <v>8</v>
      </c>
      <c r="C45" s="17">
        <v>2</v>
      </c>
      <c r="D45" s="18">
        <f t="shared" si="1"/>
        <v>24.5</v>
      </c>
    </row>
    <row r="46" spans="1:4" ht="10.5" customHeight="1">
      <c r="A46" s="11"/>
      <c r="B46" s="20">
        <f t="shared" si="0"/>
        <v>10.648000000000003</v>
      </c>
      <c r="C46" s="17">
        <v>2.2</v>
      </c>
      <c r="D46" s="18">
        <f t="shared" si="1"/>
        <v>30.268000000000008</v>
      </c>
    </row>
    <row r="47" spans="1:4" ht="10.5" customHeight="1">
      <c r="A47" s="11"/>
      <c r="B47" s="20">
        <f t="shared" si="0"/>
        <v>13.824</v>
      </c>
      <c r="C47" s="17">
        <v>2.4</v>
      </c>
      <c r="D47" s="18">
        <f t="shared" si="1"/>
        <v>36.803999999999995</v>
      </c>
    </row>
    <row r="48" spans="1:4" ht="10.5" customHeight="1">
      <c r="A48" s="11"/>
      <c r="B48" s="20">
        <f t="shared" si="0"/>
        <v>17.576000000000004</v>
      </c>
      <c r="C48" s="17">
        <v>2.6</v>
      </c>
      <c r="D48" s="18">
        <f t="shared" si="1"/>
        <v>44.156000000000006</v>
      </c>
    </row>
    <row r="49" spans="1:4" ht="10.5" customHeight="1">
      <c r="A49" s="11"/>
      <c r="B49" s="20">
        <f t="shared" si="0"/>
        <v>21.951999999999995</v>
      </c>
      <c r="C49" s="17">
        <v>2.8</v>
      </c>
      <c r="D49" s="18">
        <f t="shared" si="1"/>
        <v>52.37199999999999</v>
      </c>
    </row>
    <row r="50" spans="1:4" ht="10.5" customHeight="1">
      <c r="A50" s="11"/>
      <c r="B50" s="20">
        <f t="shared" si="0"/>
        <v>27</v>
      </c>
      <c r="C50" s="17">
        <v>3</v>
      </c>
      <c r="D50" s="18">
        <f t="shared" si="1"/>
        <v>61.5</v>
      </c>
    </row>
    <row r="51" spans="1:4" ht="10.5" customHeight="1">
      <c r="A51" s="11"/>
      <c r="B51" s="20">
        <f t="shared" si="0"/>
        <v>64</v>
      </c>
      <c r="C51" s="17">
        <v>4</v>
      </c>
      <c r="D51" s="18">
        <f t="shared" si="1"/>
        <v>122.5</v>
      </c>
    </row>
    <row r="52" spans="1:4" ht="10.5" customHeight="1">
      <c r="A52" s="11"/>
      <c r="B52" s="20">
        <f t="shared" si="0"/>
        <v>125</v>
      </c>
      <c r="C52" s="17">
        <v>5</v>
      </c>
      <c r="D52" s="18">
        <f t="shared" si="1"/>
        <v>213.5</v>
      </c>
    </row>
    <row r="53" spans="1:4" ht="10.5" customHeight="1">
      <c r="A53" s="11"/>
      <c r="B53" s="20">
        <f t="shared" si="0"/>
        <v>216</v>
      </c>
      <c r="C53" s="17">
        <v>6</v>
      </c>
      <c r="D53" s="18">
        <f t="shared" si="1"/>
        <v>340.5</v>
      </c>
    </row>
    <row r="54" spans="1:4" ht="10.5" customHeight="1">
      <c r="A54" s="11"/>
      <c r="B54" s="20">
        <f t="shared" si="0"/>
        <v>343</v>
      </c>
      <c r="C54" s="17">
        <v>7</v>
      </c>
      <c r="D54" s="18">
        <f t="shared" si="1"/>
        <v>509.5</v>
      </c>
    </row>
    <row r="55" spans="1:4" ht="10.5" customHeight="1">
      <c r="A55" s="11"/>
      <c r="B55" s="20">
        <f t="shared" si="0"/>
        <v>512</v>
      </c>
      <c r="C55" s="17">
        <v>8</v>
      </c>
      <c r="D55" s="18">
        <f t="shared" si="1"/>
        <v>726.5</v>
      </c>
    </row>
    <row r="56" spans="1:4" ht="10.5" customHeight="1">
      <c r="A56" s="11"/>
      <c r="B56" s="20">
        <f t="shared" si="0"/>
        <v>729</v>
      </c>
      <c r="C56" s="17">
        <v>9</v>
      </c>
      <c r="D56" s="18">
        <f t="shared" si="1"/>
        <v>997.5</v>
      </c>
    </row>
    <row r="57" spans="1:4" ht="10.5" customHeight="1">
      <c r="A57" s="11"/>
      <c r="B57" s="20">
        <f t="shared" si="0"/>
        <v>1000</v>
      </c>
      <c r="C57" s="17">
        <v>10</v>
      </c>
      <c r="D57" s="18">
        <f t="shared" si="1"/>
        <v>1328.5</v>
      </c>
    </row>
  </sheetData>
  <sheetProtection password="CB79" sheet="1" objects="1" scenarios="1" selectLockedCells="1" selectUnlockedCells="1"/>
  <printOptions/>
  <pageMargins left="0.75" right="0.75" top="1" bottom="1" header="0.4921259845" footer="0.4921259845"/>
  <pageSetup horizontalDpi="200" verticalDpi="200" orientation="portrait" paperSize="9" r:id="rId5"/>
  <drawing r:id="rId4"/>
  <legacyDrawing r:id="rId3"/>
  <oleObjects>
    <oleObject progId="Equation.3" shapeId="667396" r:id="rId1"/>
    <oleObject progId="Equation.3" shapeId="66739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D22" sqref="D22"/>
    </sheetView>
  </sheetViews>
  <sheetFormatPr defaultColWidth="9.140625" defaultRowHeight="12" customHeight="1" zeroHeight="1"/>
  <cols>
    <col min="1" max="1" width="5.57421875" style="21" customWidth="1"/>
    <col min="2" max="2" width="3.57421875" style="23" customWidth="1"/>
    <col min="3" max="3" width="6.421875" style="22" customWidth="1"/>
    <col min="4" max="4" width="7.57421875" style="22" customWidth="1"/>
    <col min="5" max="5" width="5.421875" style="1" customWidth="1"/>
    <col min="6" max="6" width="8.140625" style="1" customWidth="1"/>
    <col min="7" max="8" width="5.7109375" style="1" customWidth="1"/>
    <col min="9" max="17" width="9.140625" style="1" customWidth="1"/>
    <col min="18" max="16384" width="0" style="1" hidden="1" customWidth="1"/>
  </cols>
  <sheetData>
    <row r="1" spans="1:13" ht="12.75">
      <c r="A1" s="1"/>
      <c r="B1" s="1"/>
      <c r="C1" s="1"/>
      <c r="D1" s="1"/>
      <c r="J1" s="2"/>
      <c r="K1" s="2"/>
      <c r="L1" s="2"/>
      <c r="M1" s="2"/>
    </row>
    <row r="2" spans="1:14" ht="12.75">
      <c r="A2" s="1"/>
      <c r="B2" s="3" t="s">
        <v>3</v>
      </c>
      <c r="C2" s="1"/>
      <c r="D2" s="1"/>
      <c r="F2" s="4" t="s">
        <v>8</v>
      </c>
      <c r="I2" s="5"/>
      <c r="J2" s="6"/>
      <c r="K2" s="2"/>
      <c r="L2" s="2"/>
      <c r="M2" s="6"/>
      <c r="N2" s="7"/>
    </row>
    <row r="3" spans="1:13" ht="12.75">
      <c r="A3" s="1"/>
      <c r="B3" s="8"/>
      <c r="C3" s="1"/>
      <c r="D3" s="1"/>
      <c r="F3" s="8"/>
      <c r="J3" s="2"/>
      <c r="K3" s="2"/>
      <c r="L3" s="2"/>
      <c r="M3" s="2"/>
    </row>
    <row r="4" spans="1:13" ht="12.75">
      <c r="A4" s="1"/>
      <c r="B4" s="7"/>
      <c r="C4" s="1"/>
      <c r="D4" s="1"/>
      <c r="F4" s="8"/>
      <c r="J4" s="2"/>
      <c r="K4" s="2"/>
      <c r="L4" s="2"/>
      <c r="M4" s="2"/>
    </row>
    <row r="5" spans="1:13" ht="12.75">
      <c r="A5" s="1"/>
      <c r="B5" s="8"/>
      <c r="C5" s="1"/>
      <c r="D5" s="1"/>
      <c r="F5" s="8"/>
      <c r="J5" s="2"/>
      <c r="K5" s="2"/>
      <c r="L5" s="2"/>
      <c r="M5" s="2"/>
    </row>
    <row r="6" spans="1:4" ht="20.25" customHeight="1">
      <c r="A6" s="7"/>
      <c r="B6" s="1"/>
      <c r="C6" s="9" t="s">
        <v>0</v>
      </c>
      <c r="D6" s="10">
        <v>-2</v>
      </c>
    </row>
    <row r="7" spans="1:4" ht="13.5" thickBot="1">
      <c r="A7" s="1"/>
      <c r="B7" s="19">
        <v>6</v>
      </c>
      <c r="C7" s="1"/>
      <c r="D7" s="1"/>
    </row>
    <row r="8" spans="1:4" ht="18" customHeight="1" thickBot="1">
      <c r="A8" s="1"/>
      <c r="B8" s="1"/>
      <c r="C8" s="12" t="s">
        <v>4</v>
      </c>
      <c r="D8" s="13">
        <f>(B7-4)/2</f>
        <v>1</v>
      </c>
    </row>
    <row r="9" spans="1:4" ht="12.75" customHeight="1" thickBot="1">
      <c r="A9" s="1"/>
      <c r="B9" s="19">
        <v>3</v>
      </c>
      <c r="C9" s="14"/>
      <c r="D9" s="15"/>
    </row>
    <row r="10" spans="1:4" ht="18" customHeight="1" thickBot="1">
      <c r="A10" s="1"/>
      <c r="B10" s="8"/>
      <c r="C10" s="12" t="s">
        <v>5</v>
      </c>
      <c r="D10" s="13">
        <f>(B9-8)/2</f>
        <v>-2.5</v>
      </c>
    </row>
    <row r="11" spans="1:5" ht="10.5" customHeight="1">
      <c r="A11" s="11"/>
      <c r="B11" s="11"/>
      <c r="C11" s="17" t="s">
        <v>1</v>
      </c>
      <c r="D11" s="17" t="s">
        <v>2</v>
      </c>
      <c r="E11" s="11"/>
    </row>
    <row r="12" spans="1:5" ht="10.5" customHeight="1">
      <c r="A12" s="20">
        <v>-8</v>
      </c>
      <c r="B12" s="11">
        <v>4</v>
      </c>
      <c r="C12" s="18">
        <f>-$D$8-4-B12*1</f>
        <v>-9</v>
      </c>
      <c r="D12" s="18">
        <f>(C12+$D$8)^($D$6)+$D$10</f>
        <v>-2.484375</v>
      </c>
      <c r="E12" s="20">
        <f>A12^$D$6</f>
        <v>0.015625</v>
      </c>
    </row>
    <row r="13" spans="1:5" ht="10.5" customHeight="1">
      <c r="A13" s="20">
        <v>-7</v>
      </c>
      <c r="B13" s="11">
        <v>3</v>
      </c>
      <c r="C13" s="18">
        <f>-$D$8-4-B13*1</f>
        <v>-8</v>
      </c>
      <c r="D13" s="18">
        <f aca="true" t="shared" si="0" ref="D13:D34">(C13+$D$8)^($D$6)+$D$10</f>
        <v>-2.479591836734694</v>
      </c>
      <c r="E13" s="20">
        <f aca="true" t="shared" si="1" ref="E13:E58">A13^$D$6</f>
        <v>0.02040816326530612</v>
      </c>
    </row>
    <row r="14" spans="1:5" ht="10.5" customHeight="1">
      <c r="A14" s="20">
        <v>-6</v>
      </c>
      <c r="B14" s="11">
        <v>2</v>
      </c>
      <c r="C14" s="18">
        <f>-$D$8-4-B14*1</f>
        <v>-7</v>
      </c>
      <c r="D14" s="18">
        <f t="shared" si="0"/>
        <v>-2.4722222222222223</v>
      </c>
      <c r="E14" s="20">
        <f t="shared" si="1"/>
        <v>0.027777777777777776</v>
      </c>
    </row>
    <row r="15" spans="1:5" ht="10.5" customHeight="1">
      <c r="A15" s="20">
        <v>-5</v>
      </c>
      <c r="B15" s="11">
        <v>1</v>
      </c>
      <c r="C15" s="18">
        <f>-$D$8-4-B15*1</f>
        <v>-6</v>
      </c>
      <c r="D15" s="18">
        <f t="shared" si="0"/>
        <v>-2.46</v>
      </c>
      <c r="E15" s="20">
        <f t="shared" si="1"/>
        <v>0.04</v>
      </c>
    </row>
    <row r="16" spans="1:5" ht="10.5" customHeight="1">
      <c r="A16" s="20">
        <v>-4</v>
      </c>
      <c r="B16" s="11">
        <v>4</v>
      </c>
      <c r="C16" s="18">
        <f>-$D$8-2-B16*0.5</f>
        <v>-5</v>
      </c>
      <c r="D16" s="18">
        <f t="shared" si="0"/>
        <v>-2.4375</v>
      </c>
      <c r="E16" s="20">
        <f t="shared" si="1"/>
        <v>0.0625</v>
      </c>
    </row>
    <row r="17" spans="1:5" ht="10.5" customHeight="1">
      <c r="A17" s="20">
        <v>-3.5</v>
      </c>
      <c r="B17" s="11">
        <v>3</v>
      </c>
      <c r="C17" s="18">
        <f>-$D$8-2-B17*0.5</f>
        <v>-4.5</v>
      </c>
      <c r="D17" s="18">
        <f t="shared" si="0"/>
        <v>-2.4183673469387754</v>
      </c>
      <c r="E17" s="20">
        <f t="shared" si="1"/>
        <v>0.08163265306122448</v>
      </c>
    </row>
    <row r="18" spans="1:5" ht="10.5" customHeight="1">
      <c r="A18" s="20">
        <v>-3</v>
      </c>
      <c r="B18" s="11">
        <v>2</v>
      </c>
      <c r="C18" s="18">
        <f>-$D$8-2-B18*0.5</f>
        <v>-4</v>
      </c>
      <c r="D18" s="18">
        <f t="shared" si="0"/>
        <v>-2.388888888888889</v>
      </c>
      <c r="E18" s="20">
        <f t="shared" si="1"/>
        <v>0.1111111111111111</v>
      </c>
    </row>
    <row r="19" spans="1:5" ht="10.5" customHeight="1">
      <c r="A19" s="20">
        <v>-2.5</v>
      </c>
      <c r="B19" s="11">
        <v>1</v>
      </c>
      <c r="C19" s="18">
        <f>-$D$8-2-B19*0.5</f>
        <v>-3.5</v>
      </c>
      <c r="D19" s="18">
        <f t="shared" si="0"/>
        <v>-2.34</v>
      </c>
      <c r="E19" s="20">
        <f t="shared" si="1"/>
        <v>0.16</v>
      </c>
    </row>
    <row r="20" spans="1:5" ht="10.5" customHeight="1">
      <c r="A20" s="20">
        <v>-2</v>
      </c>
      <c r="B20" s="11">
        <v>5</v>
      </c>
      <c r="C20" s="18">
        <f>-$D$8-1-B20*0.2</f>
        <v>-3</v>
      </c>
      <c r="D20" s="18">
        <f t="shared" si="0"/>
        <v>-2.25</v>
      </c>
      <c r="E20" s="20">
        <f t="shared" si="1"/>
        <v>0.25</v>
      </c>
    </row>
    <row r="21" spans="1:5" ht="10.5" customHeight="1">
      <c r="A21" s="20">
        <v>-1.8</v>
      </c>
      <c r="B21" s="11">
        <v>4</v>
      </c>
      <c r="C21" s="18">
        <f>-$D$8-1-B21*0.2</f>
        <v>-2.8</v>
      </c>
      <c r="D21" s="18">
        <f t="shared" si="0"/>
        <v>-2.191358024691358</v>
      </c>
      <c r="E21" s="20">
        <f t="shared" si="1"/>
        <v>0.30864197530864196</v>
      </c>
    </row>
    <row r="22" spans="1:5" ht="10.5" customHeight="1">
      <c r="A22" s="20">
        <v>-1.6</v>
      </c>
      <c r="B22" s="11">
        <v>3</v>
      </c>
      <c r="C22" s="18">
        <f>-$D$8-1-B22*0.2</f>
        <v>-2.6</v>
      </c>
      <c r="D22" s="18">
        <f t="shared" si="0"/>
        <v>-2.109375</v>
      </c>
      <c r="E22" s="20">
        <f t="shared" si="1"/>
        <v>0.39062499999999994</v>
      </c>
    </row>
    <row r="23" spans="1:5" ht="10.5" customHeight="1">
      <c r="A23" s="20">
        <v>-1.4</v>
      </c>
      <c r="B23" s="11">
        <v>2</v>
      </c>
      <c r="C23" s="18">
        <f>-$D$8-1-B23*0.2</f>
        <v>-2.4</v>
      </c>
      <c r="D23" s="18">
        <f t="shared" si="0"/>
        <v>-1.9897959183673468</v>
      </c>
      <c r="E23" s="20">
        <f t="shared" si="1"/>
        <v>0.5102040816326532</v>
      </c>
    </row>
    <row r="24" spans="1:5" ht="10.5" customHeight="1">
      <c r="A24" s="20">
        <v>-1.2</v>
      </c>
      <c r="B24" s="11">
        <v>1</v>
      </c>
      <c r="C24" s="18">
        <f>-$D$8-1-B24*0.2</f>
        <v>-2.2</v>
      </c>
      <c r="D24" s="18">
        <f t="shared" si="0"/>
        <v>-1.8055555555555558</v>
      </c>
      <c r="E24" s="20">
        <f t="shared" si="1"/>
        <v>0.6944444444444444</v>
      </c>
    </row>
    <row r="25" spans="1:5" ht="10.5" customHeight="1">
      <c r="A25" s="20">
        <v>-1</v>
      </c>
      <c r="B25" s="11">
        <v>10</v>
      </c>
      <c r="C25" s="18">
        <f aca="true" t="shared" si="2" ref="C25:C33">-$D$8-B25*0.1</f>
        <v>-2</v>
      </c>
      <c r="D25" s="18">
        <f t="shared" si="0"/>
        <v>-1.5</v>
      </c>
      <c r="E25" s="20">
        <f t="shared" si="1"/>
        <v>1</v>
      </c>
    </row>
    <row r="26" spans="1:5" ht="10.5" customHeight="1">
      <c r="A26" s="20">
        <v>-0.9</v>
      </c>
      <c r="B26" s="11">
        <v>9</v>
      </c>
      <c r="C26" s="18">
        <f t="shared" si="2"/>
        <v>-1.9</v>
      </c>
      <c r="D26" s="18">
        <f t="shared" si="0"/>
        <v>-1.265432098765432</v>
      </c>
      <c r="E26" s="20">
        <f t="shared" si="1"/>
        <v>1.2345679012345678</v>
      </c>
    </row>
    <row r="27" spans="1:5" ht="10.5" customHeight="1">
      <c r="A27" s="20">
        <v>-0.8</v>
      </c>
      <c r="B27" s="11">
        <v>8</v>
      </c>
      <c r="C27" s="18">
        <f t="shared" si="2"/>
        <v>-1.8</v>
      </c>
      <c r="D27" s="18">
        <f t="shared" si="0"/>
        <v>-0.9375000000000002</v>
      </c>
      <c r="E27" s="20">
        <f t="shared" si="1"/>
        <v>1.5624999999999998</v>
      </c>
    </row>
    <row r="28" spans="1:5" ht="10.5" customHeight="1">
      <c r="A28" s="20">
        <v>-0.7</v>
      </c>
      <c r="B28" s="11">
        <v>7</v>
      </c>
      <c r="C28" s="18">
        <f t="shared" si="2"/>
        <v>-1.7000000000000002</v>
      </c>
      <c r="D28" s="18">
        <f t="shared" si="0"/>
        <v>-0.45918367346938904</v>
      </c>
      <c r="E28" s="20">
        <f t="shared" si="1"/>
        <v>2.0408163265306127</v>
      </c>
    </row>
    <row r="29" spans="1:5" ht="10.5" customHeight="1">
      <c r="A29" s="20">
        <v>-0.6</v>
      </c>
      <c r="B29" s="11">
        <v>6</v>
      </c>
      <c r="C29" s="18">
        <f t="shared" si="2"/>
        <v>-1.6</v>
      </c>
      <c r="D29" s="18">
        <f t="shared" si="0"/>
        <v>0.27777777777777724</v>
      </c>
      <c r="E29" s="20">
        <f t="shared" si="1"/>
        <v>2.7777777777777777</v>
      </c>
    </row>
    <row r="30" spans="1:5" ht="10.5" customHeight="1">
      <c r="A30" s="20">
        <v>-0.5</v>
      </c>
      <c r="B30" s="11">
        <v>5</v>
      </c>
      <c r="C30" s="18">
        <f t="shared" si="2"/>
        <v>-1.5</v>
      </c>
      <c r="D30" s="18">
        <f t="shared" si="0"/>
        <v>1.5</v>
      </c>
      <c r="E30" s="20">
        <f t="shared" si="1"/>
        <v>4</v>
      </c>
    </row>
    <row r="31" spans="1:5" ht="10.5" customHeight="1">
      <c r="A31" s="20">
        <v>-0.4</v>
      </c>
      <c r="B31" s="11">
        <v>4</v>
      </c>
      <c r="C31" s="18">
        <f t="shared" si="2"/>
        <v>-1.4</v>
      </c>
      <c r="D31" s="18">
        <f t="shared" si="0"/>
        <v>3.7500000000000036</v>
      </c>
      <c r="E31" s="20">
        <f t="shared" si="1"/>
        <v>6.249999999999999</v>
      </c>
    </row>
    <row r="32" spans="1:5" ht="10.5" customHeight="1">
      <c r="A32" s="20">
        <v>-0.3</v>
      </c>
      <c r="B32" s="11">
        <v>3</v>
      </c>
      <c r="C32" s="18">
        <f t="shared" si="2"/>
        <v>-1.3</v>
      </c>
      <c r="D32" s="18">
        <f t="shared" si="0"/>
        <v>8.611111111111109</v>
      </c>
      <c r="E32" s="20">
        <f t="shared" si="1"/>
        <v>11.11111111111111</v>
      </c>
    </row>
    <row r="33" spans="1:5" ht="10.5" customHeight="1">
      <c r="A33" s="20">
        <v>-0.2</v>
      </c>
      <c r="B33" s="11">
        <v>2</v>
      </c>
      <c r="C33" s="18">
        <f t="shared" si="2"/>
        <v>-1.2</v>
      </c>
      <c r="D33" s="18">
        <f t="shared" si="0"/>
        <v>22.500000000000014</v>
      </c>
      <c r="E33" s="20">
        <f t="shared" si="1"/>
        <v>24.999999999999996</v>
      </c>
    </row>
    <row r="34" spans="1:5" ht="10.5" customHeight="1">
      <c r="A34" s="20">
        <v>-0.1</v>
      </c>
      <c r="B34" s="11">
        <v>1</v>
      </c>
      <c r="C34" s="18">
        <f>-$D$8-B34*0.1</f>
        <v>-1.1</v>
      </c>
      <c r="D34" s="18">
        <f t="shared" si="0"/>
        <v>97.49999999999983</v>
      </c>
      <c r="E34" s="20">
        <f t="shared" si="1"/>
        <v>99.99999999999999</v>
      </c>
    </row>
    <row r="35" spans="1:5" ht="10.5" customHeight="1">
      <c r="A35" s="11"/>
      <c r="B35" s="11"/>
      <c r="C35" s="17"/>
      <c r="D35" s="18"/>
      <c r="E35" s="20"/>
    </row>
    <row r="36" spans="1:5" ht="10.5" customHeight="1">
      <c r="A36" s="11">
        <v>0.1</v>
      </c>
      <c r="B36" s="11">
        <v>1</v>
      </c>
      <c r="C36" s="17">
        <f>-$D$8+B36*0.1</f>
        <v>-0.9</v>
      </c>
      <c r="D36" s="18">
        <f aca="true" t="shared" si="3" ref="D36:D58">(C36+$D$8)^($D$6)+$D$10</f>
        <v>97.50000000000006</v>
      </c>
      <c r="E36" s="20">
        <f t="shared" si="1"/>
        <v>99.99999999999999</v>
      </c>
    </row>
    <row r="37" spans="1:5" ht="10.5" customHeight="1">
      <c r="A37" s="11">
        <v>0.2</v>
      </c>
      <c r="B37" s="11">
        <v>2</v>
      </c>
      <c r="C37" s="17">
        <f aca="true" t="shared" si="4" ref="C37:C45">-$D$8+B37*0.1</f>
        <v>-0.8</v>
      </c>
      <c r="D37" s="18">
        <f t="shared" si="3"/>
        <v>22.500000000000014</v>
      </c>
      <c r="E37" s="20">
        <f t="shared" si="1"/>
        <v>24.999999999999996</v>
      </c>
    </row>
    <row r="38" spans="1:5" ht="10.5" customHeight="1">
      <c r="A38" s="11">
        <v>0.3</v>
      </c>
      <c r="B38" s="11">
        <v>3</v>
      </c>
      <c r="C38" s="17">
        <f t="shared" si="4"/>
        <v>-0.7</v>
      </c>
      <c r="D38" s="18">
        <f t="shared" si="3"/>
        <v>8.611111111111109</v>
      </c>
      <c r="E38" s="20">
        <f t="shared" si="1"/>
        <v>11.11111111111111</v>
      </c>
    </row>
    <row r="39" spans="1:5" ht="10.5" customHeight="1">
      <c r="A39" s="11">
        <v>0.4</v>
      </c>
      <c r="B39" s="11">
        <v>4</v>
      </c>
      <c r="C39" s="17">
        <f t="shared" si="4"/>
        <v>-0.6</v>
      </c>
      <c r="D39" s="18">
        <f t="shared" si="3"/>
        <v>3.749999999999999</v>
      </c>
      <c r="E39" s="20">
        <f t="shared" si="1"/>
        <v>6.249999999999999</v>
      </c>
    </row>
    <row r="40" spans="1:5" ht="10.5" customHeight="1">
      <c r="A40" s="11">
        <v>0.5</v>
      </c>
      <c r="B40" s="11">
        <v>5</v>
      </c>
      <c r="C40" s="17">
        <f t="shared" si="4"/>
        <v>-0.5</v>
      </c>
      <c r="D40" s="18">
        <f t="shared" si="3"/>
        <v>1.5</v>
      </c>
      <c r="E40" s="20">
        <f t="shared" si="1"/>
        <v>4</v>
      </c>
    </row>
    <row r="41" spans="1:5" ht="10.5" customHeight="1">
      <c r="A41" s="11">
        <v>0.6</v>
      </c>
      <c r="B41" s="11">
        <v>6</v>
      </c>
      <c r="C41" s="17">
        <f t="shared" si="4"/>
        <v>-0.3999999999999999</v>
      </c>
      <c r="D41" s="18">
        <f t="shared" si="3"/>
        <v>0.27777777777777724</v>
      </c>
      <c r="E41" s="20">
        <f t="shared" si="1"/>
        <v>2.7777777777777777</v>
      </c>
    </row>
    <row r="42" spans="1:5" ht="10.5" customHeight="1">
      <c r="A42" s="11">
        <v>0.7</v>
      </c>
      <c r="B42" s="11">
        <v>7</v>
      </c>
      <c r="C42" s="17">
        <f t="shared" si="4"/>
        <v>-0.29999999999999993</v>
      </c>
      <c r="D42" s="18">
        <f t="shared" si="3"/>
        <v>-0.45918367346938815</v>
      </c>
      <c r="E42" s="20">
        <f t="shared" si="1"/>
        <v>2.0408163265306127</v>
      </c>
    </row>
    <row r="43" spans="1:5" ht="10.5" customHeight="1">
      <c r="A43" s="11">
        <v>0.8</v>
      </c>
      <c r="B43" s="11">
        <v>8</v>
      </c>
      <c r="C43" s="17">
        <f t="shared" si="4"/>
        <v>-0.19999999999999996</v>
      </c>
      <c r="D43" s="18">
        <f t="shared" si="3"/>
        <v>-0.9375000000000002</v>
      </c>
      <c r="E43" s="20">
        <f t="shared" si="1"/>
        <v>1.5624999999999998</v>
      </c>
    </row>
    <row r="44" spans="1:5" ht="10.5" customHeight="1">
      <c r="A44" s="11">
        <v>0.9</v>
      </c>
      <c r="B44" s="11">
        <v>9</v>
      </c>
      <c r="C44" s="17">
        <f t="shared" si="4"/>
        <v>-0.09999999999999998</v>
      </c>
      <c r="D44" s="18">
        <f t="shared" si="3"/>
        <v>-1.2654320987654322</v>
      </c>
      <c r="E44" s="20">
        <f t="shared" si="1"/>
        <v>1.2345679012345678</v>
      </c>
    </row>
    <row r="45" spans="1:5" ht="10.5" customHeight="1">
      <c r="A45" s="11">
        <v>1</v>
      </c>
      <c r="B45" s="11">
        <v>10</v>
      </c>
      <c r="C45" s="17">
        <f t="shared" si="4"/>
        <v>0</v>
      </c>
      <c r="D45" s="18">
        <f t="shared" si="3"/>
        <v>-1.5</v>
      </c>
      <c r="E45" s="20">
        <f t="shared" si="1"/>
        <v>1</v>
      </c>
    </row>
    <row r="46" spans="1:5" ht="10.5" customHeight="1">
      <c r="A46" s="11">
        <v>1.2</v>
      </c>
      <c r="B46" s="11">
        <v>1</v>
      </c>
      <c r="C46" s="17">
        <f>-$D$8+1+B46*0.2</f>
        <v>0.2</v>
      </c>
      <c r="D46" s="18">
        <f t="shared" si="3"/>
        <v>-1.8055555555555556</v>
      </c>
      <c r="E46" s="20">
        <f t="shared" si="1"/>
        <v>0.6944444444444444</v>
      </c>
    </row>
    <row r="47" spans="1:5" ht="10.5" customHeight="1">
      <c r="A47" s="11">
        <v>1.4</v>
      </c>
      <c r="B47" s="11">
        <v>2</v>
      </c>
      <c r="C47" s="17">
        <f>-$D$8+1+B47*0.2</f>
        <v>0.4</v>
      </c>
      <c r="D47" s="18">
        <f t="shared" si="3"/>
        <v>-1.9897959183673468</v>
      </c>
      <c r="E47" s="20">
        <f t="shared" si="1"/>
        <v>0.5102040816326532</v>
      </c>
    </row>
    <row r="48" spans="1:5" ht="10.5" customHeight="1">
      <c r="A48" s="11">
        <v>1.6</v>
      </c>
      <c r="B48" s="11">
        <v>3</v>
      </c>
      <c r="C48" s="17">
        <f>-$D$8+1+B48*0.2</f>
        <v>0.6000000000000001</v>
      </c>
      <c r="D48" s="18">
        <f t="shared" si="3"/>
        <v>-2.109375</v>
      </c>
      <c r="E48" s="20">
        <f t="shared" si="1"/>
        <v>0.39062499999999994</v>
      </c>
    </row>
    <row r="49" spans="1:5" ht="10.5" customHeight="1">
      <c r="A49" s="11">
        <v>1.8</v>
      </c>
      <c r="B49" s="11">
        <v>4</v>
      </c>
      <c r="C49" s="17">
        <f>-$D$8+1+B49*0.2</f>
        <v>0.8</v>
      </c>
      <c r="D49" s="18">
        <f t="shared" si="3"/>
        <v>-2.191358024691358</v>
      </c>
      <c r="E49" s="20">
        <f t="shared" si="1"/>
        <v>0.30864197530864196</v>
      </c>
    </row>
    <row r="50" spans="1:5" ht="10.5" customHeight="1">
      <c r="A50" s="11">
        <v>2</v>
      </c>
      <c r="B50" s="11">
        <v>5</v>
      </c>
      <c r="C50" s="17">
        <f>-$D$8+1+B50*0.2</f>
        <v>1</v>
      </c>
      <c r="D50" s="18">
        <f t="shared" si="3"/>
        <v>-2.25</v>
      </c>
      <c r="E50" s="20">
        <f t="shared" si="1"/>
        <v>0.25</v>
      </c>
    </row>
    <row r="51" spans="1:5" ht="10.5" customHeight="1">
      <c r="A51" s="11">
        <v>2.5</v>
      </c>
      <c r="B51" s="11">
        <v>1</v>
      </c>
      <c r="C51" s="17">
        <f>-$D$8+2+B51*0.5</f>
        <v>1.5</v>
      </c>
      <c r="D51" s="18">
        <f t="shared" si="3"/>
        <v>-2.34</v>
      </c>
      <c r="E51" s="20">
        <f t="shared" si="1"/>
        <v>0.16</v>
      </c>
    </row>
    <row r="52" spans="1:5" ht="10.5" customHeight="1">
      <c r="A52" s="11">
        <v>3</v>
      </c>
      <c r="B52" s="11">
        <v>2</v>
      </c>
      <c r="C52" s="17">
        <f>-$D$8+2+B52*0.5</f>
        <v>2</v>
      </c>
      <c r="D52" s="18">
        <f t="shared" si="3"/>
        <v>-2.388888888888889</v>
      </c>
      <c r="E52" s="20">
        <f t="shared" si="1"/>
        <v>0.1111111111111111</v>
      </c>
    </row>
    <row r="53" spans="1:13" ht="10.5" customHeight="1">
      <c r="A53" s="11">
        <v>3.5</v>
      </c>
      <c r="B53" s="11">
        <v>3</v>
      </c>
      <c r="C53" s="17">
        <f>-$D$8+2+B53*0.5</f>
        <v>2.5</v>
      </c>
      <c r="D53" s="18">
        <f t="shared" si="3"/>
        <v>-2.4183673469387754</v>
      </c>
      <c r="E53" s="20">
        <f t="shared" si="1"/>
        <v>0.08163265306122448</v>
      </c>
      <c r="H53" s="20">
        <f>-$D$8</f>
        <v>-1</v>
      </c>
      <c r="I53" s="11">
        <v>-5</v>
      </c>
      <c r="J53" s="11"/>
      <c r="K53" s="11"/>
      <c r="L53" s="11">
        <v>-4</v>
      </c>
      <c r="M53" s="20">
        <f>$D$10</f>
        <v>-2.5</v>
      </c>
    </row>
    <row r="54" spans="1:13" ht="10.5" customHeight="1">
      <c r="A54" s="11">
        <v>4</v>
      </c>
      <c r="B54" s="11">
        <v>4</v>
      </c>
      <c r="C54" s="17">
        <f>-$D$8+2+B54*0.5</f>
        <v>3</v>
      </c>
      <c r="D54" s="18">
        <f t="shared" si="3"/>
        <v>-2.4375</v>
      </c>
      <c r="E54" s="20">
        <f t="shared" si="1"/>
        <v>0.0625</v>
      </c>
      <c r="H54" s="20">
        <f>-$D$8</f>
        <v>-1</v>
      </c>
      <c r="I54" s="11">
        <v>8</v>
      </c>
      <c r="J54" s="11"/>
      <c r="K54" s="11"/>
      <c r="L54" s="11">
        <v>4</v>
      </c>
      <c r="M54" s="20">
        <f>$D$10</f>
        <v>-2.5</v>
      </c>
    </row>
    <row r="55" spans="1:5" ht="10.5" customHeight="1">
      <c r="A55" s="11">
        <v>5</v>
      </c>
      <c r="B55" s="11">
        <v>1</v>
      </c>
      <c r="C55" s="17">
        <f>-$D$8+4+B55*1</f>
        <v>4</v>
      </c>
      <c r="D55" s="18">
        <f t="shared" si="3"/>
        <v>-2.46</v>
      </c>
      <c r="E55" s="20">
        <f t="shared" si="1"/>
        <v>0.04</v>
      </c>
    </row>
    <row r="56" spans="1:5" ht="10.5" customHeight="1">
      <c r="A56" s="11">
        <v>6</v>
      </c>
      <c r="B56" s="11">
        <v>2</v>
      </c>
      <c r="C56" s="17">
        <f>-$D$8+4+B56*1</f>
        <v>5</v>
      </c>
      <c r="D56" s="18">
        <f t="shared" si="3"/>
        <v>-2.4722222222222223</v>
      </c>
      <c r="E56" s="20">
        <f t="shared" si="1"/>
        <v>0.027777777777777776</v>
      </c>
    </row>
    <row r="57" spans="1:5" ht="10.5" customHeight="1">
      <c r="A57" s="11">
        <v>7</v>
      </c>
      <c r="B57" s="11">
        <v>3</v>
      </c>
      <c r="C57" s="17">
        <f>-$D$8+4+B57*1</f>
        <v>6</v>
      </c>
      <c r="D57" s="18">
        <f t="shared" si="3"/>
        <v>-2.479591836734694</v>
      </c>
      <c r="E57" s="20">
        <f t="shared" si="1"/>
        <v>0.02040816326530612</v>
      </c>
    </row>
    <row r="58" spans="1:5" ht="10.5" customHeight="1">
      <c r="A58" s="11">
        <v>8</v>
      </c>
      <c r="B58" s="11">
        <v>4</v>
      </c>
      <c r="C58" s="17">
        <f>-$D$8+4+B58*1</f>
        <v>7</v>
      </c>
      <c r="D58" s="18">
        <f t="shared" si="3"/>
        <v>-2.484375</v>
      </c>
      <c r="E58" s="20">
        <f t="shared" si="1"/>
        <v>0.015625</v>
      </c>
    </row>
    <row r="59" spans="1:5" ht="12" customHeight="1">
      <c r="A59" s="11"/>
      <c r="B59" s="11"/>
      <c r="C59" s="17"/>
      <c r="D59" s="17"/>
      <c r="E59" s="11"/>
    </row>
  </sheetData>
  <sheetProtection password="CB79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4"/>
  <legacyDrawing r:id="rId3"/>
  <oleObjects>
    <oleObject progId="Equation.3" shapeId="691325" r:id="rId1"/>
    <oleObject progId="Equation.3" shapeId="69132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C17" sqref="C17"/>
    </sheetView>
  </sheetViews>
  <sheetFormatPr defaultColWidth="9.140625" defaultRowHeight="12" customHeight="1" zeroHeight="1"/>
  <cols>
    <col min="1" max="1" width="5.57421875" style="1" customWidth="1"/>
    <col min="2" max="2" width="3.57421875" style="11" customWidth="1"/>
    <col min="3" max="3" width="6.421875" style="17" customWidth="1"/>
    <col min="4" max="4" width="7.57421875" style="17" customWidth="1"/>
    <col min="5" max="5" width="9.140625" style="1" customWidth="1"/>
    <col min="6" max="6" width="3.57421875" style="1" customWidth="1"/>
    <col min="7" max="8" width="5.7109375" style="1" customWidth="1"/>
    <col min="9" max="17" width="9.140625" style="1" customWidth="1"/>
    <col min="18" max="16384" width="0" style="1" hidden="1" customWidth="1"/>
  </cols>
  <sheetData>
    <row r="1" spans="2:13" ht="12.75">
      <c r="B1" s="1"/>
      <c r="C1" s="1"/>
      <c r="D1" s="1"/>
      <c r="J1" s="2"/>
      <c r="K1" s="2"/>
      <c r="L1" s="2"/>
      <c r="M1" s="2"/>
    </row>
    <row r="2" spans="2:14" ht="12.75">
      <c r="B2" s="3" t="s">
        <v>3</v>
      </c>
      <c r="C2" s="1"/>
      <c r="D2" s="1"/>
      <c r="F2" s="4" t="s">
        <v>9</v>
      </c>
      <c r="I2" s="5"/>
      <c r="J2" s="6"/>
      <c r="K2" s="2"/>
      <c r="L2" s="2"/>
      <c r="M2" s="6"/>
      <c r="N2" s="7"/>
    </row>
    <row r="3" spans="2:13" ht="12.75">
      <c r="B3" s="8"/>
      <c r="C3" s="1"/>
      <c r="D3" s="1"/>
      <c r="F3" s="8"/>
      <c r="J3" s="2"/>
      <c r="K3" s="2"/>
      <c r="L3" s="2"/>
      <c r="M3" s="2"/>
    </row>
    <row r="4" spans="2:13" ht="12.75">
      <c r="B4" s="7"/>
      <c r="C4" s="1"/>
      <c r="D4" s="1"/>
      <c r="F4" s="8"/>
      <c r="J4" s="2"/>
      <c r="K4" s="2"/>
      <c r="L4" s="2"/>
      <c r="M4" s="2"/>
    </row>
    <row r="5" spans="2:13" ht="12.75">
      <c r="B5" s="8"/>
      <c r="C5" s="1"/>
      <c r="D5" s="1"/>
      <c r="F5" s="8"/>
      <c r="J5" s="2"/>
      <c r="K5" s="2"/>
      <c r="L5" s="2"/>
      <c r="M5" s="2"/>
    </row>
    <row r="6" spans="1:4" ht="20.25" customHeight="1">
      <c r="A6" s="7"/>
      <c r="B6" s="1"/>
      <c r="C6" s="9" t="s">
        <v>0</v>
      </c>
      <c r="D6" s="10">
        <v>-1</v>
      </c>
    </row>
    <row r="7" spans="2:4" ht="13.5" thickBot="1">
      <c r="B7" s="19">
        <v>6</v>
      </c>
      <c r="C7" s="1"/>
      <c r="D7" s="1"/>
    </row>
    <row r="8" spans="2:4" ht="18" customHeight="1" thickBot="1">
      <c r="B8" s="1"/>
      <c r="C8" s="12" t="s">
        <v>4</v>
      </c>
      <c r="D8" s="13">
        <f>(B7-4)/2</f>
        <v>1</v>
      </c>
    </row>
    <row r="9" spans="2:4" ht="12.75" customHeight="1" thickBot="1">
      <c r="B9" s="19">
        <v>10</v>
      </c>
      <c r="C9" s="14"/>
      <c r="D9" s="15"/>
    </row>
    <row r="10" spans="2:4" ht="18" customHeight="1" thickBot="1">
      <c r="B10" s="8"/>
      <c r="C10" s="12" t="s">
        <v>5</v>
      </c>
      <c r="D10" s="13">
        <f>(B9-8)/2</f>
        <v>1</v>
      </c>
    </row>
    <row r="11" spans="1:5" ht="10.5" customHeight="1">
      <c r="A11" s="11"/>
      <c r="C11" s="17" t="s">
        <v>1</v>
      </c>
      <c r="D11" s="17" t="s">
        <v>2</v>
      </c>
      <c r="E11" s="11"/>
    </row>
    <row r="12" spans="1:5" ht="10.5" customHeight="1">
      <c r="A12" s="11">
        <v>-8</v>
      </c>
      <c r="B12" s="11">
        <v>4</v>
      </c>
      <c r="C12" s="18">
        <f>-$D$8-4-B12*1</f>
        <v>-9</v>
      </c>
      <c r="D12" s="18">
        <f>(C12+$D$8)^($D$6)+$D$10</f>
        <v>0.875</v>
      </c>
      <c r="E12" s="20">
        <f>A12^$D$6</f>
        <v>-0.125</v>
      </c>
    </row>
    <row r="13" spans="1:5" ht="10.5" customHeight="1">
      <c r="A13" s="11">
        <v>-7</v>
      </c>
      <c r="B13" s="11">
        <v>3</v>
      </c>
      <c r="C13" s="18">
        <f>-$D$8-4-B13*1</f>
        <v>-8</v>
      </c>
      <c r="D13" s="18">
        <f aca="true" t="shared" si="0" ref="D13:D34">(C13+$D$8)^($D$6)+$D$10</f>
        <v>0.8571428571428572</v>
      </c>
      <c r="E13" s="20">
        <f aca="true" t="shared" si="1" ref="E13:E58">A13^$D$6</f>
        <v>-0.14285714285714285</v>
      </c>
    </row>
    <row r="14" spans="1:5" ht="10.5" customHeight="1">
      <c r="A14" s="11">
        <v>-6</v>
      </c>
      <c r="B14" s="11">
        <v>2</v>
      </c>
      <c r="C14" s="18">
        <f>-$D$8-4-B14*1</f>
        <v>-7</v>
      </c>
      <c r="D14" s="18">
        <f t="shared" si="0"/>
        <v>0.8333333333333334</v>
      </c>
      <c r="E14" s="20">
        <f t="shared" si="1"/>
        <v>-0.16666666666666666</v>
      </c>
    </row>
    <row r="15" spans="1:5" ht="10.5" customHeight="1">
      <c r="A15" s="11">
        <v>-5</v>
      </c>
      <c r="B15" s="11">
        <v>1</v>
      </c>
      <c r="C15" s="18">
        <f>-$D$8-4-B15*1</f>
        <v>-6</v>
      </c>
      <c r="D15" s="18">
        <f t="shared" si="0"/>
        <v>0.8</v>
      </c>
      <c r="E15" s="20">
        <f t="shared" si="1"/>
        <v>-0.2</v>
      </c>
    </row>
    <row r="16" spans="1:5" ht="10.5" customHeight="1">
      <c r="A16" s="11">
        <v>-4</v>
      </c>
      <c r="B16" s="11">
        <v>4</v>
      </c>
      <c r="C16" s="18">
        <f>-$D$8-2-B16*0.5</f>
        <v>-5</v>
      </c>
      <c r="D16" s="18">
        <f t="shared" si="0"/>
        <v>0.75</v>
      </c>
      <c r="E16" s="20">
        <f t="shared" si="1"/>
        <v>-0.25</v>
      </c>
    </row>
    <row r="17" spans="1:5" ht="10.5" customHeight="1">
      <c r="A17" s="11">
        <v>-3.5</v>
      </c>
      <c r="B17" s="11">
        <v>3</v>
      </c>
      <c r="C17" s="18">
        <f>-$D$8-2-B17*0.5</f>
        <v>-4.5</v>
      </c>
      <c r="D17" s="18">
        <f t="shared" si="0"/>
        <v>0.7142857142857143</v>
      </c>
      <c r="E17" s="20">
        <f t="shared" si="1"/>
        <v>-0.2857142857142857</v>
      </c>
    </row>
    <row r="18" spans="1:5" ht="10.5" customHeight="1">
      <c r="A18" s="11">
        <v>-3</v>
      </c>
      <c r="B18" s="11">
        <v>2</v>
      </c>
      <c r="C18" s="18">
        <f>-$D$8-2-B18*0.5</f>
        <v>-4</v>
      </c>
      <c r="D18" s="18">
        <f t="shared" si="0"/>
        <v>0.6666666666666667</v>
      </c>
      <c r="E18" s="20">
        <f t="shared" si="1"/>
        <v>-0.3333333333333333</v>
      </c>
    </row>
    <row r="19" spans="1:5" ht="10.5" customHeight="1">
      <c r="A19" s="11">
        <v>-2.5</v>
      </c>
      <c r="B19" s="11">
        <v>1</v>
      </c>
      <c r="C19" s="18">
        <f>-$D$8-2-B19*0.5</f>
        <v>-3.5</v>
      </c>
      <c r="D19" s="18">
        <f t="shared" si="0"/>
        <v>0.6</v>
      </c>
      <c r="E19" s="20">
        <f t="shared" si="1"/>
        <v>-0.4</v>
      </c>
    </row>
    <row r="20" spans="1:5" ht="10.5" customHeight="1">
      <c r="A20" s="11">
        <v>-2</v>
      </c>
      <c r="B20" s="11">
        <v>5</v>
      </c>
      <c r="C20" s="18">
        <f>-$D$8-1-B20*0.2</f>
        <v>-3</v>
      </c>
      <c r="D20" s="18">
        <f t="shared" si="0"/>
        <v>0.5</v>
      </c>
      <c r="E20" s="20">
        <f t="shared" si="1"/>
        <v>-0.5</v>
      </c>
    </row>
    <row r="21" spans="1:5" ht="10.5" customHeight="1">
      <c r="A21" s="11">
        <v>-1.8</v>
      </c>
      <c r="B21" s="11">
        <v>4</v>
      </c>
      <c r="C21" s="18">
        <f>-$D$8-1-B21*0.2</f>
        <v>-2.8</v>
      </c>
      <c r="D21" s="18">
        <f t="shared" si="0"/>
        <v>0.4444444444444444</v>
      </c>
      <c r="E21" s="20">
        <f t="shared" si="1"/>
        <v>-0.5555555555555556</v>
      </c>
    </row>
    <row r="22" spans="1:5" ht="10.5" customHeight="1">
      <c r="A22" s="11">
        <v>-1.6</v>
      </c>
      <c r="B22" s="11">
        <v>3</v>
      </c>
      <c r="C22" s="18">
        <f>-$D$8-1-B22*0.2</f>
        <v>-2.6</v>
      </c>
      <c r="D22" s="18">
        <f t="shared" si="0"/>
        <v>0.375</v>
      </c>
      <c r="E22" s="20">
        <f t="shared" si="1"/>
        <v>-0.625</v>
      </c>
    </row>
    <row r="23" spans="1:5" ht="10.5" customHeight="1">
      <c r="A23" s="11">
        <v>-1.4</v>
      </c>
      <c r="B23" s="11">
        <v>2</v>
      </c>
      <c r="C23" s="18">
        <f>-$D$8-1-B23*0.2</f>
        <v>-2.4</v>
      </c>
      <c r="D23" s="18">
        <f t="shared" si="0"/>
        <v>0.2857142857142857</v>
      </c>
      <c r="E23" s="20">
        <f t="shared" si="1"/>
        <v>-0.7142857142857143</v>
      </c>
    </row>
    <row r="24" spans="1:5" ht="10.5" customHeight="1">
      <c r="A24" s="11">
        <v>-1.2</v>
      </c>
      <c r="B24" s="11">
        <v>1</v>
      </c>
      <c r="C24" s="18">
        <f>-$D$8-1-B24*0.2</f>
        <v>-2.2</v>
      </c>
      <c r="D24" s="18">
        <f t="shared" si="0"/>
        <v>0.16666666666666674</v>
      </c>
      <c r="E24" s="20">
        <f t="shared" si="1"/>
        <v>-0.8333333333333334</v>
      </c>
    </row>
    <row r="25" spans="1:5" ht="10.5" customHeight="1">
      <c r="A25" s="11">
        <v>-1</v>
      </c>
      <c r="B25" s="11">
        <v>10</v>
      </c>
      <c r="C25" s="18">
        <f aca="true" t="shared" si="2" ref="C25:C33">-$D$8-B25*0.1</f>
        <v>-2</v>
      </c>
      <c r="D25" s="18">
        <f t="shared" si="0"/>
        <v>0</v>
      </c>
      <c r="E25" s="20">
        <f t="shared" si="1"/>
        <v>-1</v>
      </c>
    </row>
    <row r="26" spans="1:5" ht="10.5" customHeight="1">
      <c r="A26" s="11">
        <v>-0.9</v>
      </c>
      <c r="B26" s="11">
        <v>9</v>
      </c>
      <c r="C26" s="18">
        <f t="shared" si="2"/>
        <v>-1.9</v>
      </c>
      <c r="D26" s="18">
        <f t="shared" si="0"/>
        <v>-0.11111111111111116</v>
      </c>
      <c r="E26" s="20">
        <f t="shared" si="1"/>
        <v>-1.1111111111111112</v>
      </c>
    </row>
    <row r="27" spans="1:5" ht="10.5" customHeight="1">
      <c r="A27" s="11">
        <v>-0.8</v>
      </c>
      <c r="B27" s="11">
        <v>8</v>
      </c>
      <c r="C27" s="18">
        <f t="shared" si="2"/>
        <v>-1.8</v>
      </c>
      <c r="D27" s="18">
        <f t="shared" si="0"/>
        <v>-0.25</v>
      </c>
      <c r="E27" s="20">
        <f t="shared" si="1"/>
        <v>-1.25</v>
      </c>
    </row>
    <row r="28" spans="1:5" ht="10.5" customHeight="1">
      <c r="A28" s="11">
        <v>-0.7</v>
      </c>
      <c r="B28" s="11">
        <v>7</v>
      </c>
      <c r="C28" s="18">
        <f t="shared" si="2"/>
        <v>-1.7000000000000002</v>
      </c>
      <c r="D28" s="18">
        <f t="shared" si="0"/>
        <v>-0.42857142857142816</v>
      </c>
      <c r="E28" s="20">
        <f t="shared" si="1"/>
        <v>-1.4285714285714286</v>
      </c>
    </row>
    <row r="29" spans="1:5" ht="10.5" customHeight="1">
      <c r="A29" s="11">
        <v>-0.6</v>
      </c>
      <c r="B29" s="11">
        <v>6</v>
      </c>
      <c r="C29" s="18">
        <f t="shared" si="2"/>
        <v>-1.6</v>
      </c>
      <c r="D29" s="18">
        <f t="shared" si="0"/>
        <v>-0.6666666666666665</v>
      </c>
      <c r="E29" s="20">
        <f t="shared" si="1"/>
        <v>-1.6666666666666667</v>
      </c>
    </row>
    <row r="30" spans="1:5" ht="10.5" customHeight="1">
      <c r="A30" s="11">
        <v>-0.5</v>
      </c>
      <c r="B30" s="11">
        <v>5</v>
      </c>
      <c r="C30" s="18">
        <f t="shared" si="2"/>
        <v>-1.5</v>
      </c>
      <c r="D30" s="18">
        <f t="shared" si="0"/>
        <v>-1</v>
      </c>
      <c r="E30" s="20">
        <f t="shared" si="1"/>
        <v>-2</v>
      </c>
    </row>
    <row r="31" spans="1:5" ht="10.5" customHeight="1">
      <c r="A31" s="11">
        <v>-0.4</v>
      </c>
      <c r="B31" s="11">
        <v>4</v>
      </c>
      <c r="C31" s="18">
        <f t="shared" si="2"/>
        <v>-1.4</v>
      </c>
      <c r="D31" s="18">
        <f t="shared" si="0"/>
        <v>-1.5000000000000004</v>
      </c>
      <c r="E31" s="20">
        <f t="shared" si="1"/>
        <v>-2.5</v>
      </c>
    </row>
    <row r="32" spans="1:5" ht="10.5" customHeight="1">
      <c r="A32" s="11">
        <v>-0.3</v>
      </c>
      <c r="B32" s="11">
        <v>3</v>
      </c>
      <c r="C32" s="18">
        <f t="shared" si="2"/>
        <v>-1.3</v>
      </c>
      <c r="D32" s="18">
        <f t="shared" si="0"/>
        <v>-2.333333333333333</v>
      </c>
      <c r="E32" s="20">
        <f t="shared" si="1"/>
        <v>-3.3333333333333335</v>
      </c>
    </row>
    <row r="33" spans="1:5" ht="10.5" customHeight="1">
      <c r="A33" s="11">
        <v>-0.2</v>
      </c>
      <c r="B33" s="11">
        <v>2</v>
      </c>
      <c r="C33" s="18">
        <f t="shared" si="2"/>
        <v>-1.2</v>
      </c>
      <c r="D33" s="18">
        <f t="shared" si="0"/>
        <v>-4.000000000000001</v>
      </c>
      <c r="E33" s="20">
        <f t="shared" si="1"/>
        <v>-5</v>
      </c>
    </row>
    <row r="34" spans="1:5" ht="10.5" customHeight="1">
      <c r="A34" s="11">
        <v>-0.1</v>
      </c>
      <c r="B34" s="11">
        <v>1</v>
      </c>
      <c r="C34" s="18">
        <f>-$D$8-B34*0.1</f>
        <v>-1.1</v>
      </c>
      <c r="D34" s="18">
        <f t="shared" si="0"/>
        <v>-8.999999999999991</v>
      </c>
      <c r="E34" s="20">
        <f t="shared" si="1"/>
        <v>-10</v>
      </c>
    </row>
    <row r="35" spans="1:5" ht="10.5" customHeight="1">
      <c r="A35" s="11"/>
      <c r="D35" s="18"/>
      <c r="E35" s="20"/>
    </row>
    <row r="36" spans="1:5" ht="10.5" customHeight="1">
      <c r="A36" s="11">
        <v>0.1</v>
      </c>
      <c r="B36" s="11">
        <v>1</v>
      </c>
      <c r="C36" s="17">
        <f>-$D$8+B36*0.1</f>
        <v>-0.9</v>
      </c>
      <c r="D36" s="18">
        <f aca="true" t="shared" si="3" ref="D36:D58">(C36+$D$8)^($D$6)+$D$10</f>
        <v>11.000000000000002</v>
      </c>
      <c r="E36" s="20">
        <f t="shared" si="1"/>
        <v>10</v>
      </c>
    </row>
    <row r="37" spans="1:5" ht="10.5" customHeight="1">
      <c r="A37" s="11">
        <v>0.2</v>
      </c>
      <c r="B37" s="11">
        <v>2</v>
      </c>
      <c r="C37" s="17">
        <f aca="true" t="shared" si="4" ref="C37:C45">-$D$8+B37*0.1</f>
        <v>-0.8</v>
      </c>
      <c r="D37" s="18">
        <f t="shared" si="3"/>
        <v>6.000000000000001</v>
      </c>
      <c r="E37" s="20">
        <f t="shared" si="1"/>
        <v>5</v>
      </c>
    </row>
    <row r="38" spans="1:5" ht="10.5" customHeight="1">
      <c r="A38" s="11">
        <v>0.3</v>
      </c>
      <c r="B38" s="11">
        <v>3</v>
      </c>
      <c r="C38" s="17">
        <f t="shared" si="4"/>
        <v>-0.7</v>
      </c>
      <c r="D38" s="18">
        <f t="shared" si="3"/>
        <v>4.333333333333333</v>
      </c>
      <c r="E38" s="20">
        <f t="shared" si="1"/>
        <v>3.3333333333333335</v>
      </c>
    </row>
    <row r="39" spans="1:5" ht="10.5" customHeight="1">
      <c r="A39" s="11">
        <v>0.4</v>
      </c>
      <c r="B39" s="11">
        <v>4</v>
      </c>
      <c r="C39" s="17">
        <f t="shared" si="4"/>
        <v>-0.6</v>
      </c>
      <c r="D39" s="18">
        <f t="shared" si="3"/>
        <v>3.5</v>
      </c>
      <c r="E39" s="20">
        <f t="shared" si="1"/>
        <v>2.5</v>
      </c>
    </row>
    <row r="40" spans="1:5" ht="10.5" customHeight="1">
      <c r="A40" s="11">
        <v>0.5</v>
      </c>
      <c r="B40" s="11">
        <v>5</v>
      </c>
      <c r="C40" s="17">
        <f t="shared" si="4"/>
        <v>-0.5</v>
      </c>
      <c r="D40" s="18">
        <f t="shared" si="3"/>
        <v>3</v>
      </c>
      <c r="E40" s="20">
        <f t="shared" si="1"/>
        <v>2</v>
      </c>
    </row>
    <row r="41" spans="1:5" ht="10.5" customHeight="1">
      <c r="A41" s="11">
        <v>0.6</v>
      </c>
      <c r="B41" s="11">
        <v>6</v>
      </c>
      <c r="C41" s="17">
        <f t="shared" si="4"/>
        <v>-0.3999999999999999</v>
      </c>
      <c r="D41" s="18">
        <f t="shared" si="3"/>
        <v>2.6666666666666665</v>
      </c>
      <c r="E41" s="20">
        <f t="shared" si="1"/>
        <v>1.6666666666666667</v>
      </c>
    </row>
    <row r="42" spans="1:5" ht="10.5" customHeight="1">
      <c r="A42" s="11">
        <v>0.7</v>
      </c>
      <c r="B42" s="11">
        <v>7</v>
      </c>
      <c r="C42" s="17">
        <f t="shared" si="4"/>
        <v>-0.29999999999999993</v>
      </c>
      <c r="D42" s="18">
        <f t="shared" si="3"/>
        <v>2.4285714285714284</v>
      </c>
      <c r="E42" s="20">
        <f t="shared" si="1"/>
        <v>1.4285714285714286</v>
      </c>
    </row>
    <row r="43" spans="1:5" ht="10.5" customHeight="1">
      <c r="A43" s="11">
        <v>0.8</v>
      </c>
      <c r="B43" s="11">
        <v>8</v>
      </c>
      <c r="C43" s="17">
        <f t="shared" si="4"/>
        <v>-0.19999999999999996</v>
      </c>
      <c r="D43" s="18">
        <f t="shared" si="3"/>
        <v>2.25</v>
      </c>
      <c r="E43" s="20">
        <f t="shared" si="1"/>
        <v>1.25</v>
      </c>
    </row>
    <row r="44" spans="1:5" ht="10.5" customHeight="1">
      <c r="A44" s="11">
        <v>0.9</v>
      </c>
      <c r="B44" s="11">
        <v>9</v>
      </c>
      <c r="C44" s="17">
        <f t="shared" si="4"/>
        <v>-0.09999999999999998</v>
      </c>
      <c r="D44" s="18">
        <f t="shared" si="3"/>
        <v>2.111111111111111</v>
      </c>
      <c r="E44" s="20">
        <f t="shared" si="1"/>
        <v>1.1111111111111112</v>
      </c>
    </row>
    <row r="45" spans="1:5" ht="10.5" customHeight="1">
      <c r="A45" s="11">
        <v>1</v>
      </c>
      <c r="B45" s="11">
        <v>10</v>
      </c>
      <c r="C45" s="17">
        <f t="shared" si="4"/>
        <v>0</v>
      </c>
      <c r="D45" s="18">
        <f t="shared" si="3"/>
        <v>2</v>
      </c>
      <c r="E45" s="20">
        <f t="shared" si="1"/>
        <v>1</v>
      </c>
    </row>
    <row r="46" spans="1:5" ht="10.5" customHeight="1">
      <c r="A46" s="11">
        <v>1.2</v>
      </c>
      <c r="B46" s="11">
        <v>1</v>
      </c>
      <c r="C46" s="17">
        <f>-$D$8+1+B46*0.2</f>
        <v>0.2</v>
      </c>
      <c r="D46" s="18">
        <f t="shared" si="3"/>
        <v>1.8333333333333335</v>
      </c>
      <c r="E46" s="20">
        <f t="shared" si="1"/>
        <v>0.8333333333333334</v>
      </c>
    </row>
    <row r="47" spans="1:5" ht="10.5" customHeight="1">
      <c r="A47" s="11">
        <v>1.4</v>
      </c>
      <c r="B47" s="11">
        <v>2</v>
      </c>
      <c r="C47" s="17">
        <f>-$D$8+1+B47*0.2</f>
        <v>0.4</v>
      </c>
      <c r="D47" s="18">
        <f t="shared" si="3"/>
        <v>1.7142857142857144</v>
      </c>
      <c r="E47" s="20">
        <f t="shared" si="1"/>
        <v>0.7142857142857143</v>
      </c>
    </row>
    <row r="48" spans="1:5" ht="10.5" customHeight="1">
      <c r="A48" s="11">
        <v>1.6</v>
      </c>
      <c r="B48" s="11">
        <v>3</v>
      </c>
      <c r="C48" s="17">
        <f>-$D$8+1+B48*0.2</f>
        <v>0.6000000000000001</v>
      </c>
      <c r="D48" s="18">
        <f t="shared" si="3"/>
        <v>1.625</v>
      </c>
      <c r="E48" s="20">
        <f t="shared" si="1"/>
        <v>0.625</v>
      </c>
    </row>
    <row r="49" spans="1:5" ht="10.5" customHeight="1">
      <c r="A49" s="11">
        <v>1.8</v>
      </c>
      <c r="B49" s="11">
        <v>4</v>
      </c>
      <c r="C49" s="17">
        <f>-$D$8+1+B49*0.2</f>
        <v>0.8</v>
      </c>
      <c r="D49" s="18">
        <f t="shared" si="3"/>
        <v>1.5555555555555556</v>
      </c>
      <c r="E49" s="20">
        <f t="shared" si="1"/>
        <v>0.5555555555555556</v>
      </c>
    </row>
    <row r="50" spans="1:5" ht="10.5" customHeight="1">
      <c r="A50" s="11">
        <v>2</v>
      </c>
      <c r="B50" s="11">
        <v>5</v>
      </c>
      <c r="C50" s="17">
        <f>-$D$8+1+B50*0.2</f>
        <v>1</v>
      </c>
      <c r="D50" s="18">
        <f t="shared" si="3"/>
        <v>1.5</v>
      </c>
      <c r="E50" s="20">
        <f t="shared" si="1"/>
        <v>0.5</v>
      </c>
    </row>
    <row r="51" spans="1:5" ht="10.5" customHeight="1">
      <c r="A51" s="11">
        <v>2.5</v>
      </c>
      <c r="B51" s="11">
        <v>1</v>
      </c>
      <c r="C51" s="17">
        <f>-$D$8+2+B51*0.5</f>
        <v>1.5</v>
      </c>
      <c r="D51" s="18">
        <f t="shared" si="3"/>
        <v>1.4</v>
      </c>
      <c r="E51" s="20">
        <f t="shared" si="1"/>
        <v>0.4</v>
      </c>
    </row>
    <row r="52" spans="1:14" ht="10.5" customHeight="1">
      <c r="A52" s="11">
        <v>3</v>
      </c>
      <c r="B52" s="11">
        <v>2</v>
      </c>
      <c r="C52" s="17">
        <f>-$D$8+2+B52*0.5</f>
        <v>2</v>
      </c>
      <c r="D52" s="18">
        <f t="shared" si="3"/>
        <v>1.3333333333333333</v>
      </c>
      <c r="E52" s="20">
        <f t="shared" si="1"/>
        <v>0.3333333333333333</v>
      </c>
      <c r="G52" s="11"/>
      <c r="H52" s="11"/>
      <c r="I52" s="11"/>
      <c r="J52" s="11"/>
      <c r="K52" s="11"/>
      <c r="L52" s="11"/>
      <c r="M52" s="11"/>
      <c r="N52" s="11"/>
    </row>
    <row r="53" spans="1:14" ht="10.5" customHeight="1">
      <c r="A53" s="11">
        <v>3.5</v>
      </c>
      <c r="B53" s="11">
        <v>3</v>
      </c>
      <c r="C53" s="17">
        <f>-$D$8+2+B53*0.5</f>
        <v>2.5</v>
      </c>
      <c r="D53" s="18">
        <f t="shared" si="3"/>
        <v>1.2857142857142856</v>
      </c>
      <c r="E53" s="20">
        <f t="shared" si="1"/>
        <v>0.2857142857142857</v>
      </c>
      <c r="G53" s="11"/>
      <c r="H53" s="20">
        <f>-$D$8</f>
        <v>-1</v>
      </c>
      <c r="I53" s="11">
        <v>-5</v>
      </c>
      <c r="J53" s="11"/>
      <c r="K53" s="11"/>
      <c r="L53" s="11">
        <v>-4</v>
      </c>
      <c r="M53" s="20">
        <f>$D$10</f>
        <v>1</v>
      </c>
      <c r="N53" s="11"/>
    </row>
    <row r="54" spans="1:14" ht="10.5" customHeight="1">
      <c r="A54" s="11">
        <v>4</v>
      </c>
      <c r="B54" s="11">
        <v>4</v>
      </c>
      <c r="C54" s="17">
        <f>-$D$8+2+B54*0.5</f>
        <v>3</v>
      </c>
      <c r="D54" s="18">
        <f t="shared" si="3"/>
        <v>1.25</v>
      </c>
      <c r="E54" s="20">
        <f t="shared" si="1"/>
        <v>0.25</v>
      </c>
      <c r="G54" s="11"/>
      <c r="H54" s="20">
        <f>-$D$8</f>
        <v>-1</v>
      </c>
      <c r="I54" s="11">
        <v>8</v>
      </c>
      <c r="J54" s="11"/>
      <c r="K54" s="11"/>
      <c r="L54" s="11">
        <v>4</v>
      </c>
      <c r="M54" s="20">
        <f>$D$10</f>
        <v>1</v>
      </c>
      <c r="N54" s="11"/>
    </row>
    <row r="55" spans="1:14" ht="10.5" customHeight="1">
      <c r="A55" s="11">
        <v>5</v>
      </c>
      <c r="B55" s="11">
        <v>1</v>
      </c>
      <c r="C55" s="17">
        <f>-$D$8+4+B55*1</f>
        <v>4</v>
      </c>
      <c r="D55" s="18">
        <f t="shared" si="3"/>
        <v>1.2</v>
      </c>
      <c r="E55" s="20">
        <f t="shared" si="1"/>
        <v>0.2</v>
      </c>
      <c r="G55" s="11"/>
      <c r="H55" s="11"/>
      <c r="I55" s="11"/>
      <c r="J55" s="11"/>
      <c r="K55" s="11"/>
      <c r="L55" s="11"/>
      <c r="M55" s="11"/>
      <c r="N55" s="11"/>
    </row>
    <row r="56" spans="1:14" ht="10.5" customHeight="1">
      <c r="A56" s="11">
        <v>6</v>
      </c>
      <c r="B56" s="11">
        <v>2</v>
      </c>
      <c r="C56" s="17">
        <f>-$D$8+4+B56*1</f>
        <v>5</v>
      </c>
      <c r="D56" s="18">
        <f t="shared" si="3"/>
        <v>1.1666666666666667</v>
      </c>
      <c r="E56" s="20">
        <f t="shared" si="1"/>
        <v>0.16666666666666666</v>
      </c>
      <c r="G56" s="11"/>
      <c r="H56" s="11"/>
      <c r="I56" s="11"/>
      <c r="J56" s="11"/>
      <c r="K56" s="11"/>
      <c r="L56" s="11"/>
      <c r="M56" s="11"/>
      <c r="N56" s="11"/>
    </row>
    <row r="57" spans="1:5" ht="10.5" customHeight="1">
      <c r="A57" s="11">
        <v>7</v>
      </c>
      <c r="B57" s="11">
        <v>3</v>
      </c>
      <c r="C57" s="17">
        <f>-$D$8+4+B57*1</f>
        <v>6</v>
      </c>
      <c r="D57" s="18">
        <f t="shared" si="3"/>
        <v>1.1428571428571428</v>
      </c>
      <c r="E57" s="20">
        <f t="shared" si="1"/>
        <v>0.14285714285714285</v>
      </c>
    </row>
    <row r="58" spans="1:5" ht="10.5" customHeight="1">
      <c r="A58" s="11">
        <v>8</v>
      </c>
      <c r="B58" s="11">
        <v>4</v>
      </c>
      <c r="C58" s="17">
        <f>-$D$8+4+B58*1</f>
        <v>7</v>
      </c>
      <c r="D58" s="18">
        <f t="shared" si="3"/>
        <v>1.125</v>
      </c>
      <c r="E58" s="20">
        <f t="shared" si="1"/>
        <v>0.125</v>
      </c>
    </row>
    <row r="59" ht="12" customHeight="1"/>
  </sheetData>
  <sheetProtection password="CB79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4"/>
  <legacyDrawing r:id="rId3"/>
  <oleObjects>
    <oleObject progId="Equation.3" shapeId="800078" r:id="rId1"/>
    <oleObject progId="Equation.3" shapeId="8000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cikt ukf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Petrík</dc:creator>
  <cp:keywords/>
  <dc:description/>
  <cp:lastModifiedBy> </cp:lastModifiedBy>
  <dcterms:created xsi:type="dcterms:W3CDTF">2008-01-31T06:46:09Z</dcterms:created>
  <dcterms:modified xsi:type="dcterms:W3CDTF">2008-02-11T16:45:20Z</dcterms:modified>
  <cp:category/>
  <cp:version/>
  <cp:contentType/>
  <cp:contentStatus/>
</cp:coreProperties>
</file>